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elagh\Documents\Area 9\"/>
    </mc:Choice>
  </mc:AlternateContent>
  <bookViews>
    <workbookView xWindow="0" yWindow="0" windowWidth="20490" windowHeight="6855" firstSheet="6" activeTab="6"/>
  </bookViews>
  <sheets>
    <sheet name="Master" sheetId="17" r:id="rId1"/>
    <sheet name="Arena 1" sheetId="2" r:id="rId2"/>
    <sheet name="Arena 2" sheetId="4" r:id="rId3"/>
    <sheet name="Arena 3" sheetId="6" r:id="rId4"/>
    <sheet name="Arena 4" sheetId="5" r:id="rId5"/>
    <sheet name="Class 1 &amp; 2" sheetId="9" r:id="rId6"/>
    <sheet name="Cl3 Prelim 14" sheetId="10" r:id="rId7"/>
    <sheet name="Class 4" sheetId="11" r:id="rId8"/>
    <sheet name="Class 6" sheetId="12" r:id="rId9"/>
    <sheet name="Class 7" sheetId="13" r:id="rId10"/>
    <sheet name="Class 8" sheetId="14" r:id="rId11"/>
    <sheet name="Class 9" sheetId="15" r:id="rId12"/>
    <sheet name="Class 11" sheetId="16" r:id="rId13"/>
    <sheet name="Sheet1" sheetId="18" r:id="rId14"/>
  </sheets>
  <definedNames>
    <definedName name="_xlnm._FilterDatabase" localSheetId="7" hidden="1">'Class 4'!$A$4:$I$12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3" i="14" l="1"/>
  <c r="AA12" i="14"/>
  <c r="AA7" i="14"/>
  <c r="Q13" i="11"/>
  <c r="Q8" i="11"/>
  <c r="T13" i="10"/>
  <c r="T12" i="10"/>
  <c r="T11" i="10"/>
  <c r="T10" i="10"/>
  <c r="T8" i="10"/>
  <c r="T9" i="10"/>
  <c r="T7" i="10"/>
  <c r="T6" i="10"/>
  <c r="T5" i="10"/>
  <c r="T4" i="10"/>
  <c r="R36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Q64" i="10"/>
  <c r="Q34" i="10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" i="5"/>
  <c r="B6" i="5"/>
  <c r="B7" i="5"/>
  <c r="B8" i="5"/>
  <c r="B9" i="5"/>
  <c r="B10" i="5"/>
  <c r="B11" i="5"/>
  <c r="B12" i="5"/>
  <c r="B13" i="5"/>
  <c r="B14" i="5"/>
  <c r="B15" i="5"/>
  <c r="B16" i="5"/>
  <c r="B3" i="16"/>
  <c r="B4" i="16"/>
  <c r="B5" i="16"/>
  <c r="B6" i="16"/>
</calcChain>
</file>

<file path=xl/sharedStrings.xml><?xml version="1.0" encoding="utf-8"?>
<sst xmlns="http://schemas.openxmlformats.org/spreadsheetml/2006/main" count="4698" uniqueCount="347">
  <si>
    <t>Class 1</t>
  </si>
  <si>
    <t>Class 2</t>
  </si>
  <si>
    <t>Class 3</t>
  </si>
  <si>
    <t>VHPRC</t>
  </si>
  <si>
    <t>Alice Cuff</t>
  </si>
  <si>
    <t>Sienna</t>
  </si>
  <si>
    <t>P14</t>
  </si>
  <si>
    <t>Teresa Green</t>
  </si>
  <si>
    <t>TBC</t>
  </si>
  <si>
    <t>Class 4</t>
  </si>
  <si>
    <t>Class 6</t>
  </si>
  <si>
    <t>Class 8</t>
  </si>
  <si>
    <t>Class 9</t>
  </si>
  <si>
    <t>Claire Phipps</t>
  </si>
  <si>
    <t>Disaronno</t>
  </si>
  <si>
    <t>N24</t>
  </si>
  <si>
    <t>N27</t>
  </si>
  <si>
    <t>N28</t>
  </si>
  <si>
    <t>Sue Hocking</t>
  </si>
  <si>
    <t>Welsh Harony</t>
  </si>
  <si>
    <t>E43</t>
  </si>
  <si>
    <t>M69</t>
  </si>
  <si>
    <t>Frampton</t>
  </si>
  <si>
    <t>FFRC A</t>
  </si>
  <si>
    <t>Dana Parry</t>
  </si>
  <si>
    <t>Master Ming</t>
  </si>
  <si>
    <t>Joanne Cole</t>
  </si>
  <si>
    <t>Jess Vaughan</t>
  </si>
  <si>
    <t>Lillesford William</t>
  </si>
  <si>
    <t>Mel Glover</t>
  </si>
  <si>
    <t>Lakeside Cool Guy</t>
  </si>
  <si>
    <t>FFRC B</t>
  </si>
  <si>
    <t>Hollie Bamber</t>
  </si>
  <si>
    <t>Springtime Boy</t>
  </si>
  <si>
    <t>Linda Lovell</t>
  </si>
  <si>
    <t>Staesman VI</t>
  </si>
  <si>
    <t>SWWRC</t>
  </si>
  <si>
    <t>Alice Tilley</t>
  </si>
  <si>
    <t>Skip Away</t>
  </si>
  <si>
    <t>Bath</t>
  </si>
  <si>
    <t>Janet Knight</t>
  </si>
  <si>
    <t>Johnny II</t>
  </si>
  <si>
    <t>Janet Border</t>
  </si>
  <si>
    <t>Cracker</t>
  </si>
  <si>
    <t>Sally Gardiner</t>
  </si>
  <si>
    <t>Rufus Rocks</t>
  </si>
  <si>
    <t>Pairs</t>
  </si>
  <si>
    <t xml:space="preserve">Stacey Martin </t>
  </si>
  <si>
    <t xml:space="preserve">Ladykillers Little John </t>
  </si>
  <si>
    <t>Rachel Yeomans</t>
  </si>
  <si>
    <t>Dylan</t>
  </si>
  <si>
    <t>Nicola Walsby</t>
  </si>
  <si>
    <t>Now, Rumour has it</t>
  </si>
  <si>
    <t>Ind</t>
  </si>
  <si>
    <t>Liana Evans</t>
  </si>
  <si>
    <t>General Joe</t>
  </si>
  <si>
    <t>Jenny Pickup</t>
  </si>
  <si>
    <t>Flightline Lucas</t>
  </si>
  <si>
    <t>Jill Holt</t>
  </si>
  <si>
    <t>Yocasta</t>
  </si>
  <si>
    <t>Kate Raynor</t>
  </si>
  <si>
    <t>Paxford Whitney</t>
  </si>
  <si>
    <t>PRT</t>
  </si>
  <si>
    <t>NRT</t>
  </si>
  <si>
    <t>Zoe Symes</t>
  </si>
  <si>
    <t>Shaw Smartie</t>
  </si>
  <si>
    <t>VWH</t>
  </si>
  <si>
    <t>Jo Thornton</t>
  </si>
  <si>
    <t>Greystone Galway Bay</t>
  </si>
  <si>
    <t>Judith Wilson</t>
  </si>
  <si>
    <t>Rio Sanchez</t>
  </si>
  <si>
    <t>Gill Horton</t>
  </si>
  <si>
    <t>Ultor</t>
  </si>
  <si>
    <t>Lions</t>
  </si>
  <si>
    <t>Catherine Jackson Parish</t>
  </si>
  <si>
    <t>Princess Tia Drop</t>
  </si>
  <si>
    <t>Tigers</t>
  </si>
  <si>
    <t>Pip Taylor</t>
  </si>
  <si>
    <t>Cookworthy Heston</t>
  </si>
  <si>
    <t>Jude Matthews</t>
  </si>
  <si>
    <t>Bendigo V</t>
  </si>
  <si>
    <t>Becky Scammell</t>
  </si>
  <si>
    <t>Milor De La Bori</t>
  </si>
  <si>
    <t>Pumas</t>
  </si>
  <si>
    <t>Lynette Morrison</t>
  </si>
  <si>
    <t>Akhurst take a chance</t>
  </si>
  <si>
    <t>Mariana Gaussen</t>
  </si>
  <si>
    <t>Portadella</t>
  </si>
  <si>
    <t>Caroline Harwood</t>
  </si>
  <si>
    <t>Achnalarig Iona</t>
  </si>
  <si>
    <t>CERC</t>
  </si>
  <si>
    <t>Magenta</t>
  </si>
  <si>
    <t>Amy Yapp</t>
  </si>
  <si>
    <t>Stevies Royal Pride</t>
  </si>
  <si>
    <t>Chris Clark</t>
  </si>
  <si>
    <t>Croesnant Caradog</t>
  </si>
  <si>
    <t>Rays Mate</t>
  </si>
  <si>
    <t>Leanne Fitton</t>
  </si>
  <si>
    <t>Fran</t>
  </si>
  <si>
    <t>Fran Dark</t>
  </si>
  <si>
    <t>Matcho</t>
  </si>
  <si>
    <t>Cyan</t>
  </si>
  <si>
    <t>Yellow</t>
  </si>
  <si>
    <t>Barbara Caddick</t>
  </si>
  <si>
    <t>Sabrinas Firecracker</t>
  </si>
  <si>
    <t>Sara Beamson</t>
  </si>
  <si>
    <t>Rafael</t>
  </si>
  <si>
    <t>Helen Roe</t>
  </si>
  <si>
    <t>Well Bank</t>
  </si>
  <si>
    <t>Charlie Blackett</t>
  </si>
  <si>
    <t>Lateral Thinking</t>
  </si>
  <si>
    <t>Justine Stott</t>
  </si>
  <si>
    <t>Harley Bean</t>
  </si>
  <si>
    <t>Issy Gray</t>
  </si>
  <si>
    <t>Nietzsche</t>
  </si>
  <si>
    <t>Salmon</t>
  </si>
  <si>
    <t>India Duke</t>
  </si>
  <si>
    <t>Littletons Definitely Maybe</t>
  </si>
  <si>
    <t>Holly Blythe</t>
  </si>
  <si>
    <t>Warrior</t>
  </si>
  <si>
    <t>Maisey Cursham</t>
  </si>
  <si>
    <t>Paradise Moon</t>
  </si>
  <si>
    <t>P12</t>
  </si>
  <si>
    <t>The Last Flight</t>
  </si>
  <si>
    <t>Nov</t>
  </si>
  <si>
    <t>Cerise</t>
  </si>
  <si>
    <t>Azure</t>
  </si>
  <si>
    <t>Indigo</t>
  </si>
  <si>
    <t>Navy</t>
  </si>
  <si>
    <t>SDRC</t>
  </si>
  <si>
    <t>REDS</t>
  </si>
  <si>
    <t>BLUES</t>
  </si>
  <si>
    <t>Grace Taylor</t>
  </si>
  <si>
    <t>Cavalier Galaxy</t>
  </si>
  <si>
    <t>Matt Buckland</t>
  </si>
  <si>
    <t>Donovans Tallula</t>
  </si>
  <si>
    <t>Holly Horton</t>
  </si>
  <si>
    <t>Harnells Erasmus</t>
  </si>
  <si>
    <t>Jo Vincent</t>
  </si>
  <si>
    <t>Cundlegreen Alexander</t>
  </si>
  <si>
    <t>Tamsyn Lay</t>
  </si>
  <si>
    <t>Indian Summer</t>
  </si>
  <si>
    <t>George Lay</t>
  </si>
  <si>
    <t>Majorette</t>
  </si>
  <si>
    <t>Eleanor Newman</t>
  </si>
  <si>
    <t>Dolly Dimple</t>
  </si>
  <si>
    <t>Demelza Davis</t>
  </si>
  <si>
    <t>Stella Luminosa</t>
  </si>
  <si>
    <t>KVRC</t>
  </si>
  <si>
    <t>White</t>
  </si>
  <si>
    <t>Mel Lawless</t>
  </si>
  <si>
    <t>Fosters Boy</t>
  </si>
  <si>
    <t>Hilary Lavender</t>
  </si>
  <si>
    <t>Padasion</t>
  </si>
  <si>
    <t>Jo Calder</t>
  </si>
  <si>
    <t>Ridgeway Lady</t>
  </si>
  <si>
    <t>Pippa Card</t>
  </si>
  <si>
    <t>Brave and Bold</t>
  </si>
  <si>
    <t xml:space="preserve">Red </t>
  </si>
  <si>
    <t>Anne Price</t>
  </si>
  <si>
    <t>Malteser</t>
  </si>
  <si>
    <t>Charlotte Munby</t>
  </si>
  <si>
    <t>Wuthering Heights II</t>
  </si>
  <si>
    <t>Justine Scott</t>
  </si>
  <si>
    <t>Erne Valley Maeve</t>
  </si>
  <si>
    <t>Sandy Chase</t>
  </si>
  <si>
    <t>Danny</t>
  </si>
  <si>
    <t>Rose</t>
  </si>
  <si>
    <t>Sophie Meehan</t>
  </si>
  <si>
    <t>Mister Manchego</t>
  </si>
  <si>
    <t>Jill Beck</t>
  </si>
  <si>
    <t>Victory</t>
  </si>
  <si>
    <t>Hannah Freeman</t>
  </si>
  <si>
    <t>Crockaulin Prince</t>
  </si>
  <si>
    <t>Julie Bush</t>
  </si>
  <si>
    <t>Attychree Prince</t>
  </si>
  <si>
    <t>BDRC</t>
  </si>
  <si>
    <t>Laura Nelmes</t>
  </si>
  <si>
    <t>Home Farm Lily</t>
  </si>
  <si>
    <t>Rebecca Beacham</t>
  </si>
  <si>
    <t>Cleo</t>
  </si>
  <si>
    <t>Sam Stainiforth</t>
  </si>
  <si>
    <t>Bahain Alice</t>
  </si>
  <si>
    <t>Susan Meradith</t>
  </si>
  <si>
    <t>BooBoo Booyakasha</t>
  </si>
  <si>
    <t>Andrea Cox</t>
  </si>
  <si>
    <t>Taffechan Dafydd</t>
  </si>
  <si>
    <t>Jackie Grose</t>
  </si>
  <si>
    <t>Gentle Warrior</t>
  </si>
  <si>
    <t>Sarah Couzens</t>
  </si>
  <si>
    <t>Sandskier</t>
  </si>
  <si>
    <t>Aimee Conlon</t>
  </si>
  <si>
    <t>Tricky Business</t>
  </si>
  <si>
    <t>Kate Nichols</t>
  </si>
  <si>
    <t>Unsolicited</t>
  </si>
  <si>
    <t>WESSEXG</t>
  </si>
  <si>
    <t>Abigail Evans</t>
  </si>
  <si>
    <t>Prince Zar</t>
  </si>
  <si>
    <t>David Wood</t>
  </si>
  <si>
    <t>Tiffany Lay</t>
  </si>
  <si>
    <t>Caminito</t>
  </si>
  <si>
    <t>Emma Dunkley</t>
  </si>
  <si>
    <t>Alfstead</t>
  </si>
  <si>
    <t>Jo Manning</t>
  </si>
  <si>
    <t>Llanbabo Liberty</t>
  </si>
  <si>
    <t>Stephanie Swadden</t>
  </si>
  <si>
    <t>Pink House Lady</t>
  </si>
  <si>
    <t>Janine Collishaw</t>
  </si>
  <si>
    <t>Lisa Sterrow</t>
  </si>
  <si>
    <t>La'lita</t>
  </si>
  <si>
    <t>Wendy Lappington</t>
  </si>
  <si>
    <t>Loxley Monkey</t>
  </si>
  <si>
    <t>Josephine Manning</t>
  </si>
  <si>
    <t>p7</t>
  </si>
  <si>
    <t>Kertherine James</t>
  </si>
  <si>
    <t>Abbie Robbins</t>
  </si>
  <si>
    <t>Adrian the 2nd</t>
  </si>
  <si>
    <t>p14</t>
  </si>
  <si>
    <t>Chloe Reeves</t>
  </si>
  <si>
    <t>Stella Artois</t>
  </si>
  <si>
    <t>Louisa Tobin</t>
  </si>
  <si>
    <t>Hannah</t>
  </si>
  <si>
    <t>Teresa Carty</t>
  </si>
  <si>
    <t>Madge Claridge</t>
  </si>
  <si>
    <t>p12</t>
  </si>
  <si>
    <t>SVRC</t>
  </si>
  <si>
    <t>Shelby Dowding</t>
  </si>
  <si>
    <t>Peasedown Ayath</t>
  </si>
  <si>
    <t>Helen Milne</t>
  </si>
  <si>
    <t>Sue Portch</t>
  </si>
  <si>
    <t>News Flash</t>
  </si>
  <si>
    <t xml:space="preserve">Wendy Barke </t>
  </si>
  <si>
    <t>Temple Miss</t>
  </si>
  <si>
    <t>class7</t>
  </si>
  <si>
    <t>class8</t>
  </si>
  <si>
    <t>class 9</t>
  </si>
  <si>
    <t>class 11</t>
  </si>
  <si>
    <t>class 4</t>
  </si>
  <si>
    <t>class 6</t>
  </si>
  <si>
    <t>Shelly Morley</t>
  </si>
  <si>
    <t>Jeremy Sue</t>
  </si>
  <si>
    <t>Lottie Parkin</t>
  </si>
  <si>
    <t>Smartie Party</t>
  </si>
  <si>
    <t>Theresa Carty</t>
  </si>
  <si>
    <t>Amanda Taylor</t>
  </si>
  <si>
    <t>Hindoctro</t>
  </si>
  <si>
    <t xml:space="preserve"> </t>
  </si>
  <si>
    <t>Janet Storey</t>
  </si>
  <si>
    <t>Rupert</t>
  </si>
  <si>
    <t>P7</t>
  </si>
  <si>
    <t>Anneka Storey</t>
  </si>
  <si>
    <t>Teddy</t>
  </si>
  <si>
    <t>Busted Colours</t>
  </si>
  <si>
    <t>Lucy Lazaro-Keen</t>
  </si>
  <si>
    <t>Pandora's Elpis</t>
  </si>
  <si>
    <t>Arena 1</t>
  </si>
  <si>
    <t>Arena 2</t>
  </si>
  <si>
    <t>Arena 3</t>
  </si>
  <si>
    <t>Arena 4</t>
  </si>
  <si>
    <t>Tracey Hannaford</t>
  </si>
  <si>
    <t>Uptons Lass</t>
  </si>
  <si>
    <t>Kelly Clark</t>
  </si>
  <si>
    <t>Oldforge Becca</t>
  </si>
  <si>
    <t>Georgia Carpenter</t>
  </si>
  <si>
    <t>Rita</t>
  </si>
  <si>
    <t>Excuzie</t>
  </si>
  <si>
    <t>Jimmy Morrell</t>
  </si>
  <si>
    <t>Harley Kinski</t>
  </si>
  <si>
    <t>Too Hot to Handle</t>
  </si>
  <si>
    <t>Edwin Col</t>
  </si>
  <si>
    <t>WD</t>
  </si>
  <si>
    <t>%</t>
  </si>
  <si>
    <t>Coll</t>
  </si>
  <si>
    <t>Place</t>
  </si>
  <si>
    <t xml:space="preserve">Place </t>
  </si>
  <si>
    <t>Lincoln Teams</t>
  </si>
  <si>
    <t>SWWRC TEAMS</t>
  </si>
  <si>
    <t>Test</t>
  </si>
  <si>
    <t>Team Score</t>
  </si>
  <si>
    <t xml:space="preserve">Teams </t>
  </si>
  <si>
    <t>Bradleystoke</t>
  </si>
  <si>
    <t>Kerry Alexander</t>
  </si>
  <si>
    <t>Brainstorm</t>
  </si>
  <si>
    <t>Lateral thinking</t>
  </si>
  <si>
    <t>Sam</t>
  </si>
  <si>
    <t>Sarah Beamson</t>
  </si>
  <si>
    <t>Too cute</t>
  </si>
  <si>
    <t>Sarah Beanson</t>
  </si>
  <si>
    <t>Tracy Hanniford</t>
  </si>
  <si>
    <t>Upton Lass</t>
  </si>
  <si>
    <t>leanne Fitton</t>
  </si>
  <si>
    <t>Shelley Morley</t>
  </si>
  <si>
    <t>Too Cute</t>
  </si>
  <si>
    <t>Tracey Hanniford</t>
  </si>
  <si>
    <t>Jamie Ritchie</t>
  </si>
  <si>
    <t>Snow White Feet</t>
  </si>
  <si>
    <t>R</t>
  </si>
  <si>
    <t>1st</t>
  </si>
  <si>
    <t>W/D</t>
  </si>
  <si>
    <t>2nd</t>
  </si>
  <si>
    <t>w/d</t>
  </si>
  <si>
    <t>Linda Knight</t>
  </si>
  <si>
    <t>Orchid</t>
  </si>
  <si>
    <t>Laura Hayden</t>
  </si>
  <si>
    <t>Carnwallon Gwenllian</t>
  </si>
  <si>
    <t>Kathleen Griffiths</t>
  </si>
  <si>
    <t>Kiara</t>
  </si>
  <si>
    <t>Pass the Remote</t>
  </si>
  <si>
    <t>Charlie Blackitt</t>
  </si>
  <si>
    <t>Cheeky</t>
  </si>
  <si>
    <t>Amee Conlon</t>
  </si>
  <si>
    <t>Tricky Busienss</t>
  </si>
  <si>
    <t>15=</t>
  </si>
  <si>
    <t>HC</t>
  </si>
  <si>
    <t>19=</t>
  </si>
  <si>
    <t>Lynda Knight</t>
  </si>
  <si>
    <t>3rd</t>
  </si>
  <si>
    <t>4th</t>
  </si>
  <si>
    <t>5th</t>
  </si>
  <si>
    <t>6th</t>
  </si>
  <si>
    <t>Ind Lincoln</t>
  </si>
  <si>
    <t>Lincoln team places</t>
  </si>
  <si>
    <t>lincoln ind</t>
  </si>
  <si>
    <t>lincoln team</t>
  </si>
  <si>
    <t>7th</t>
  </si>
  <si>
    <t>Overall</t>
  </si>
  <si>
    <t>w/D</t>
  </si>
  <si>
    <t>Unafilliated Dressage</t>
  </si>
  <si>
    <t>av69.8%</t>
  </si>
  <si>
    <t>av68.3%</t>
  </si>
  <si>
    <t>1.5%up</t>
  </si>
  <si>
    <t>Lincoln Individual Placings (aggregated Scores)</t>
  </si>
  <si>
    <t>AG</t>
  </si>
  <si>
    <t>Q Hartpury</t>
  </si>
  <si>
    <t>Q hartpury</t>
  </si>
  <si>
    <t>J5</t>
  </si>
  <si>
    <t>Riding Test (Class 7/8)</t>
  </si>
  <si>
    <t>J1</t>
  </si>
  <si>
    <t>J2</t>
  </si>
  <si>
    <t>J3</t>
  </si>
  <si>
    <t>J4</t>
  </si>
  <si>
    <t>J6</t>
  </si>
  <si>
    <t>J7</t>
  </si>
  <si>
    <t>Peasedown Agatha</t>
  </si>
  <si>
    <t>Welsh Harmony</t>
  </si>
  <si>
    <t>Highest Individual</t>
  </si>
  <si>
    <t>Junior Dressage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</si>
</sst>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Segoe UI"/>
      <family val="2"/>
    </font>
    <font>
      <sz val="10"/>
      <color rgb="FF0070C0"/>
      <name val="Verdan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FF0000"/>
      <name val="Calibri"/>
      <scheme val="minor"/>
    </font>
    <font>
      <sz val="14"/>
      <color rgb="FF0000FF"/>
      <name val="Calibri"/>
      <family val="2"/>
      <scheme val="minor"/>
    </font>
    <font>
      <sz val="14"/>
      <color rgb="FF0000FF"/>
      <name val="Segoe UI"/>
      <family val="2"/>
    </font>
    <font>
      <sz val="14"/>
      <color rgb="FF0000FF"/>
      <name val="Verdana"/>
      <family val="2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20" fontId="0" fillId="0" borderId="0" xfId="0" applyNumberFormat="1"/>
    <xf numFmtId="0" fontId="0" fillId="0" borderId="1" xfId="0" applyBorder="1"/>
    <xf numFmtId="20" fontId="0" fillId="0" borderId="1" xfId="0" applyNumberFormat="1" applyBorder="1"/>
    <xf numFmtId="0" fontId="0" fillId="0" borderId="2" xfId="0" applyFill="1" applyBorder="1"/>
    <xf numFmtId="0" fontId="1" fillId="0" borderId="0" xfId="0" applyFont="1"/>
    <xf numFmtId="1" fontId="0" fillId="0" borderId="0" xfId="0" applyNumberFormat="1"/>
    <xf numFmtId="1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3" fillId="0" borderId="1" xfId="0" applyFont="1" applyBorder="1"/>
    <xf numFmtId="20" fontId="3" fillId="0" borderId="0" xfId="0" applyNumberFormat="1" applyFont="1"/>
    <xf numFmtId="20" fontId="3" fillId="0" borderId="1" xfId="0" applyNumberFormat="1" applyFont="1" applyBorder="1"/>
    <xf numFmtId="0" fontId="3" fillId="0" borderId="0" xfId="0" applyFont="1"/>
    <xf numFmtId="0" fontId="3" fillId="0" borderId="2" xfId="0" applyFont="1" applyFill="1" applyBorder="1"/>
    <xf numFmtId="0" fontId="4" fillId="0" borderId="0" xfId="0" applyFont="1"/>
    <xf numFmtId="1" fontId="3" fillId="0" borderId="1" xfId="0" applyNumberFormat="1" applyFont="1" applyBorder="1"/>
    <xf numFmtId="0" fontId="5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Fill="1" applyBorder="1"/>
    <xf numFmtId="0" fontId="5" fillId="0" borderId="1" xfId="0" applyFont="1" applyBorder="1"/>
    <xf numFmtId="20" fontId="3" fillId="0" borderId="0" xfId="0" applyNumberFormat="1" applyFont="1" applyBorder="1"/>
    <xf numFmtId="0" fontId="4" fillId="0" borderId="1" xfId="0" applyFont="1" applyBorder="1"/>
    <xf numFmtId="0" fontId="3" fillId="0" borderId="1" xfId="0" applyFont="1" applyFill="1" applyBorder="1"/>
    <xf numFmtId="1" fontId="3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Border="1"/>
    <xf numFmtId="0" fontId="10" fillId="0" borderId="3" xfId="0" applyFont="1" applyBorder="1"/>
    <xf numFmtId="0" fontId="10" fillId="0" borderId="1" xfId="0" applyFont="1" applyFill="1" applyBorder="1"/>
    <xf numFmtId="0" fontId="11" fillId="0" borderId="1" xfId="0" applyFont="1" applyBorder="1"/>
    <xf numFmtId="20" fontId="10" fillId="0" borderId="3" xfId="0" applyNumberFormat="1" applyFont="1" applyBorder="1"/>
    <xf numFmtId="0" fontId="12" fillId="0" borderId="1" xfId="0" applyFont="1" applyBorder="1"/>
    <xf numFmtId="20" fontId="10" fillId="0" borderId="1" xfId="0" applyNumberFormat="1" applyFont="1" applyBorder="1"/>
    <xf numFmtId="0" fontId="10" fillId="0" borderId="7" xfId="0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1" fontId="10" fillId="0" borderId="0" xfId="0" applyNumberFormat="1" applyFont="1"/>
    <xf numFmtId="0" fontId="10" fillId="0" borderId="3" xfId="0" applyFont="1" applyBorder="1" applyAlignment="1">
      <alignment horizontal="center"/>
    </xf>
    <xf numFmtId="0" fontId="10" fillId="0" borderId="8" xfId="0" applyFont="1" applyBorder="1"/>
    <xf numFmtId="0" fontId="2" fillId="0" borderId="9" xfId="0" applyFont="1" applyBorder="1"/>
    <xf numFmtId="0" fontId="10" fillId="0" borderId="5" xfId="0" applyFont="1" applyBorder="1"/>
    <xf numFmtId="0" fontId="2" fillId="0" borderId="5" xfId="0" applyFont="1" applyFill="1" applyBorder="1" applyAlignment="1">
      <alignment horizontal="center"/>
    </xf>
    <xf numFmtId="0" fontId="10" fillId="0" borderId="2" xfId="0" applyFont="1" applyBorder="1"/>
    <xf numFmtId="0" fontId="9" fillId="0" borderId="7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2" xfId="0" applyFont="1" applyBorder="1"/>
    <xf numFmtId="0" fontId="10" fillId="0" borderId="0" xfId="0" applyFont="1" applyAlignment="1">
      <alignment wrapText="1"/>
    </xf>
    <xf numFmtId="1" fontId="10" fillId="0" borderId="4" xfId="0" applyNumberFormat="1" applyFont="1" applyBorder="1"/>
    <xf numFmtId="0" fontId="10" fillId="0" borderId="4" xfId="0" applyFont="1" applyBorder="1"/>
    <xf numFmtId="0" fontId="10" fillId="0" borderId="4" xfId="0" applyFont="1" applyFill="1" applyBorder="1"/>
    <xf numFmtId="0" fontId="10" fillId="0" borderId="2" xfId="0" applyFont="1" applyFill="1" applyBorder="1"/>
    <xf numFmtId="0" fontId="12" fillId="0" borderId="4" xfId="0" applyFont="1" applyBorder="1"/>
    <xf numFmtId="0" fontId="13" fillId="0" borderId="1" xfId="0" applyFont="1" applyBorder="1"/>
    <xf numFmtId="0" fontId="14" fillId="0" borderId="0" xfId="0" applyFont="1"/>
    <xf numFmtId="0" fontId="10" fillId="0" borderId="1" xfId="0" applyFont="1" applyBorder="1" applyAlignment="1">
      <alignment wrapText="1"/>
    </xf>
    <xf numFmtId="0" fontId="10" fillId="2" borderId="0" xfId="0" applyFont="1" applyFill="1"/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Fill="1"/>
    <xf numFmtId="0" fontId="10" fillId="2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4" xfId="0" applyFont="1" applyBorder="1" applyAlignment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2" borderId="1" xfId="0" applyFont="1" applyFill="1" applyBorder="1"/>
    <xf numFmtId="0" fontId="10" fillId="2" borderId="0" xfId="0" applyFont="1" applyFill="1" applyBorder="1"/>
    <xf numFmtId="0" fontId="10" fillId="2" borderId="5" xfId="0" applyFont="1" applyFill="1" applyBorder="1" applyAlignment="1"/>
    <xf numFmtId="0" fontId="10" fillId="2" borderId="4" xfId="0" applyFont="1" applyFill="1" applyBorder="1" applyAlignment="1"/>
  </cellXfs>
  <cellStyles count="1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topLeftCell="B1" workbookViewId="0">
      <selection activeCell="G13" sqref="G13"/>
    </sheetView>
  </sheetViews>
  <sheetFormatPr defaultColWidth="8.85546875" defaultRowHeight="15" x14ac:dyDescent="0.25"/>
  <cols>
    <col min="6" max="6" width="23.140625" bestFit="1" customWidth="1"/>
    <col min="7" max="7" width="25.7109375" bestFit="1" customWidth="1"/>
  </cols>
  <sheetData>
    <row r="1" spans="1:10" x14ac:dyDescent="0.25">
      <c r="A1" s="13">
        <v>68</v>
      </c>
      <c r="B1" s="15">
        <v>0.56249999999999944</v>
      </c>
      <c r="C1" s="13" t="s">
        <v>36</v>
      </c>
      <c r="D1" s="13" t="s">
        <v>195</v>
      </c>
      <c r="E1" s="13" t="s">
        <v>195</v>
      </c>
      <c r="F1" s="13" t="s">
        <v>215</v>
      </c>
      <c r="G1" s="13" t="s">
        <v>216</v>
      </c>
      <c r="H1" s="13" t="s">
        <v>217</v>
      </c>
      <c r="I1" s="13" t="s">
        <v>237</v>
      </c>
      <c r="J1" s="17" t="s">
        <v>256</v>
      </c>
    </row>
    <row r="2" spans="1:10" x14ac:dyDescent="0.25">
      <c r="A2" s="19">
        <v>97</v>
      </c>
      <c r="B2" s="15">
        <v>0.51249999999999973</v>
      </c>
      <c r="C2" s="13"/>
      <c r="D2" s="13" t="s">
        <v>195</v>
      </c>
      <c r="E2" s="13" t="s">
        <v>195</v>
      </c>
      <c r="F2" s="21" t="s">
        <v>215</v>
      </c>
      <c r="G2" s="21" t="s">
        <v>216</v>
      </c>
      <c r="H2" s="21" t="s">
        <v>62</v>
      </c>
      <c r="I2" s="13" t="s">
        <v>233</v>
      </c>
      <c r="J2" s="17" t="s">
        <v>257</v>
      </c>
    </row>
    <row r="3" spans="1:10" x14ac:dyDescent="0.25">
      <c r="A3" s="13">
        <v>125</v>
      </c>
      <c r="B3" s="15">
        <v>0.56666666666666599</v>
      </c>
      <c r="C3" s="13"/>
      <c r="D3" s="13" t="s">
        <v>195</v>
      </c>
      <c r="E3" s="13" t="s">
        <v>195</v>
      </c>
      <c r="F3" s="13" t="s">
        <v>196</v>
      </c>
      <c r="G3" s="13" t="s">
        <v>197</v>
      </c>
      <c r="H3" s="13" t="s">
        <v>15</v>
      </c>
      <c r="I3" s="13" t="s">
        <v>235</v>
      </c>
      <c r="J3" s="17" t="s">
        <v>255</v>
      </c>
    </row>
    <row r="4" spans="1:10" x14ac:dyDescent="0.25">
      <c r="A4" s="13">
        <v>124</v>
      </c>
      <c r="B4" s="15">
        <v>0.56249999999999933</v>
      </c>
      <c r="C4" s="13" t="s">
        <v>36</v>
      </c>
      <c r="D4" s="13" t="s">
        <v>176</v>
      </c>
      <c r="E4" s="13" t="s">
        <v>176</v>
      </c>
      <c r="F4" s="13" t="s">
        <v>191</v>
      </c>
      <c r="G4" s="13" t="s">
        <v>192</v>
      </c>
      <c r="H4" s="13" t="s">
        <v>15</v>
      </c>
      <c r="I4" s="13" t="s">
        <v>235</v>
      </c>
      <c r="J4" s="17" t="s">
        <v>255</v>
      </c>
    </row>
    <row r="5" spans="1:10" x14ac:dyDescent="0.25">
      <c r="A5" s="19">
        <v>114</v>
      </c>
      <c r="B5" s="15">
        <v>0.59583333333333277</v>
      </c>
      <c r="C5" s="13" t="s">
        <v>53</v>
      </c>
      <c r="D5" s="13" t="s">
        <v>176</v>
      </c>
      <c r="E5" s="13" t="s">
        <v>176</v>
      </c>
      <c r="F5" s="13" t="s">
        <v>191</v>
      </c>
      <c r="G5" s="13" t="s">
        <v>192</v>
      </c>
      <c r="H5" s="13" t="s">
        <v>63</v>
      </c>
      <c r="I5" s="13" t="s">
        <v>234</v>
      </c>
      <c r="J5" s="17" t="s">
        <v>257</v>
      </c>
    </row>
    <row r="6" spans="1:10" x14ac:dyDescent="0.25">
      <c r="A6" s="13">
        <v>26</v>
      </c>
      <c r="B6" s="15">
        <v>0.47083333333333299</v>
      </c>
      <c r="C6" s="13"/>
      <c r="D6" s="13" t="s">
        <v>3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2</v>
      </c>
      <c r="J6" s="16" t="s">
        <v>255</v>
      </c>
    </row>
    <row r="7" spans="1:10" x14ac:dyDescent="0.25">
      <c r="A7" s="13">
        <v>4</v>
      </c>
      <c r="B7" s="15">
        <v>0.39583333333333331</v>
      </c>
      <c r="C7" s="15"/>
      <c r="D7" s="13"/>
      <c r="E7" s="13"/>
      <c r="F7" s="13" t="s">
        <v>37</v>
      </c>
      <c r="G7" s="13" t="s">
        <v>38</v>
      </c>
      <c r="H7" s="13" t="s">
        <v>270</v>
      </c>
      <c r="I7" s="13" t="s">
        <v>1</v>
      </c>
      <c r="J7" s="17" t="s">
        <v>256</v>
      </c>
    </row>
    <row r="8" spans="1:10" x14ac:dyDescent="0.25">
      <c r="A8" s="13">
        <v>29</v>
      </c>
      <c r="B8" s="15">
        <v>0.4958333333333329</v>
      </c>
      <c r="C8" s="13" t="s">
        <v>53</v>
      </c>
      <c r="D8" s="13" t="s">
        <v>39</v>
      </c>
      <c r="E8" s="13" t="s">
        <v>39</v>
      </c>
      <c r="F8" s="13" t="s">
        <v>244</v>
      </c>
      <c r="G8" s="13" t="s">
        <v>245</v>
      </c>
      <c r="H8" s="13" t="s">
        <v>6</v>
      </c>
      <c r="I8" s="13" t="s">
        <v>2</v>
      </c>
      <c r="J8" s="22" t="s">
        <v>255</v>
      </c>
    </row>
    <row r="9" spans="1:10" x14ac:dyDescent="0.25">
      <c r="A9" s="19">
        <v>105</v>
      </c>
      <c r="B9" s="15">
        <v>0.5583333333333329</v>
      </c>
      <c r="C9" s="13" t="s">
        <v>53</v>
      </c>
      <c r="D9" s="13" t="s">
        <v>39</v>
      </c>
      <c r="E9" s="13" t="s">
        <v>39</v>
      </c>
      <c r="F9" s="13" t="s">
        <v>244</v>
      </c>
      <c r="G9" s="13" t="s">
        <v>245</v>
      </c>
      <c r="H9" s="13" t="s">
        <v>63</v>
      </c>
      <c r="I9" s="13" t="s">
        <v>234</v>
      </c>
      <c r="J9" s="23" t="s">
        <v>257</v>
      </c>
    </row>
    <row r="10" spans="1:10" x14ac:dyDescent="0.25">
      <c r="A10" s="13">
        <v>59</v>
      </c>
      <c r="B10" s="15">
        <v>0.51249999999999962</v>
      </c>
      <c r="C10" s="13" t="s">
        <v>36</v>
      </c>
      <c r="D10" s="13" t="s">
        <v>90</v>
      </c>
      <c r="E10" s="13" t="s">
        <v>91</v>
      </c>
      <c r="F10" s="13" t="s">
        <v>92</v>
      </c>
      <c r="G10" s="13" t="s">
        <v>93</v>
      </c>
      <c r="H10" s="13" t="s">
        <v>6</v>
      </c>
      <c r="I10" s="13" t="s">
        <v>2</v>
      </c>
      <c r="J10" s="17" t="s">
        <v>256</v>
      </c>
    </row>
    <row r="11" spans="1:10" x14ac:dyDescent="0.25">
      <c r="A11" s="19">
        <v>88</v>
      </c>
      <c r="B11" s="15">
        <v>0.46666666666666651</v>
      </c>
      <c r="C11" s="13" t="s">
        <v>36</v>
      </c>
      <c r="D11" s="13" t="s">
        <v>90</v>
      </c>
      <c r="E11" s="13" t="s">
        <v>125</v>
      </c>
      <c r="F11" s="13" t="s">
        <v>92</v>
      </c>
      <c r="G11" s="13" t="s">
        <v>93</v>
      </c>
      <c r="H11" s="13" t="s">
        <v>62</v>
      </c>
      <c r="I11" s="13" t="s">
        <v>233</v>
      </c>
      <c r="J11" s="17" t="s">
        <v>257</v>
      </c>
    </row>
    <row r="12" spans="1:10" x14ac:dyDescent="0.25">
      <c r="A12" s="13">
        <v>146</v>
      </c>
      <c r="B12" s="15">
        <v>0.64027777777777772</v>
      </c>
      <c r="C12" s="13" t="s">
        <v>36</v>
      </c>
      <c r="D12" s="13" t="s">
        <v>176</v>
      </c>
      <c r="E12" s="13" t="s">
        <v>176</v>
      </c>
      <c r="F12" s="13" t="s">
        <v>185</v>
      </c>
      <c r="G12" s="13" t="s">
        <v>186</v>
      </c>
      <c r="H12" s="13" t="s">
        <v>20</v>
      </c>
      <c r="I12" s="13" t="s">
        <v>235</v>
      </c>
      <c r="J12" s="21" t="s">
        <v>258</v>
      </c>
    </row>
    <row r="13" spans="1:10" x14ac:dyDescent="0.25">
      <c r="A13" s="13">
        <v>21</v>
      </c>
      <c r="B13" s="15">
        <v>0.44999999999999973</v>
      </c>
      <c r="C13" s="13"/>
      <c r="D13" s="13" t="s">
        <v>148</v>
      </c>
      <c r="E13" s="13" t="s">
        <v>158</v>
      </c>
      <c r="F13" s="22" t="s">
        <v>159</v>
      </c>
      <c r="G13" s="22" t="s">
        <v>160</v>
      </c>
      <c r="H13" s="13" t="s">
        <v>6</v>
      </c>
      <c r="I13" s="13" t="s">
        <v>2</v>
      </c>
      <c r="J13" s="17" t="s">
        <v>255</v>
      </c>
    </row>
    <row r="14" spans="1:10" x14ac:dyDescent="0.25">
      <c r="A14" s="13">
        <v>3</v>
      </c>
      <c r="B14" s="15">
        <v>0.38541666666666669</v>
      </c>
      <c r="C14" s="15"/>
      <c r="D14" s="13"/>
      <c r="E14" s="13"/>
      <c r="F14" s="13" t="s">
        <v>250</v>
      </c>
      <c r="G14" s="13" t="s">
        <v>251</v>
      </c>
      <c r="H14" s="13" t="s">
        <v>16</v>
      </c>
      <c r="I14" s="13" t="s">
        <v>1</v>
      </c>
      <c r="J14" s="17" t="s">
        <v>256</v>
      </c>
    </row>
    <row r="15" spans="1:10" x14ac:dyDescent="0.25">
      <c r="A15" s="13">
        <v>3</v>
      </c>
      <c r="B15" s="15">
        <v>0.39999999999999997</v>
      </c>
      <c r="C15" s="13"/>
      <c r="D15" s="13"/>
      <c r="E15" s="13"/>
      <c r="F15" s="13" t="s">
        <v>250</v>
      </c>
      <c r="G15" s="13" t="s">
        <v>251</v>
      </c>
      <c r="H15" s="13" t="s">
        <v>17</v>
      </c>
      <c r="I15" s="13" t="s">
        <v>1</v>
      </c>
      <c r="J15" s="23" t="s">
        <v>256</v>
      </c>
    </row>
    <row r="16" spans="1:10" x14ac:dyDescent="0.25">
      <c r="A16" s="13">
        <v>60</v>
      </c>
      <c r="B16" s="15">
        <v>0.51666666666666627</v>
      </c>
      <c r="C16" s="13" t="s">
        <v>36</v>
      </c>
      <c r="D16" s="13" t="s">
        <v>90</v>
      </c>
      <c r="E16" s="13" t="s">
        <v>101</v>
      </c>
      <c r="F16" s="13" t="s">
        <v>103</v>
      </c>
      <c r="G16" s="13" t="s">
        <v>104</v>
      </c>
      <c r="H16" s="13" t="s">
        <v>6</v>
      </c>
      <c r="I16" s="13" t="s">
        <v>2</v>
      </c>
      <c r="J16" s="17" t="s">
        <v>256</v>
      </c>
    </row>
    <row r="17" spans="1:10" x14ac:dyDescent="0.25">
      <c r="A17" s="19">
        <v>112</v>
      </c>
      <c r="B17" s="15">
        <v>0.58749999999999947</v>
      </c>
      <c r="C17" s="13" t="s">
        <v>36</v>
      </c>
      <c r="D17" s="13" t="s">
        <v>90</v>
      </c>
      <c r="E17" s="13" t="s">
        <v>128</v>
      </c>
      <c r="F17" s="13" t="s">
        <v>103</v>
      </c>
      <c r="G17" s="21" t="s">
        <v>104</v>
      </c>
      <c r="H17" s="13" t="s">
        <v>63</v>
      </c>
      <c r="I17" s="13" t="s">
        <v>234</v>
      </c>
      <c r="J17" s="17" t="s">
        <v>257</v>
      </c>
    </row>
    <row r="18" spans="1:10" x14ac:dyDescent="0.25">
      <c r="A18" s="13">
        <v>122</v>
      </c>
      <c r="B18" s="15">
        <v>0.55416666666666603</v>
      </c>
      <c r="C18" s="13"/>
      <c r="D18" s="13" t="s">
        <v>66</v>
      </c>
      <c r="E18" s="13" t="s">
        <v>83</v>
      </c>
      <c r="F18" s="13" t="s">
        <v>81</v>
      </c>
      <c r="G18" s="13" t="s">
        <v>82</v>
      </c>
      <c r="H18" s="13" t="s">
        <v>15</v>
      </c>
      <c r="I18" s="13" t="s">
        <v>235</v>
      </c>
      <c r="J18" s="23" t="s">
        <v>255</v>
      </c>
    </row>
    <row r="19" spans="1:10" x14ac:dyDescent="0.25">
      <c r="A19" s="19">
        <v>116</v>
      </c>
      <c r="B19" s="15">
        <v>0.60833333333333273</v>
      </c>
      <c r="C19" s="13"/>
      <c r="D19" s="13" t="s">
        <v>66</v>
      </c>
      <c r="E19" s="13" t="s">
        <v>76</v>
      </c>
      <c r="F19" s="13" t="s">
        <v>81</v>
      </c>
      <c r="G19" s="13" t="s">
        <v>82</v>
      </c>
      <c r="H19" s="13" t="s">
        <v>63</v>
      </c>
      <c r="I19" s="13" t="s">
        <v>234</v>
      </c>
      <c r="J19" s="17" t="s">
        <v>257</v>
      </c>
    </row>
    <row r="20" spans="1:10" x14ac:dyDescent="0.25">
      <c r="A20" s="13"/>
      <c r="B20" s="15">
        <v>0.61527777777777781</v>
      </c>
      <c r="C20" s="13"/>
      <c r="D20" s="13"/>
      <c r="E20" s="13"/>
      <c r="F20" s="13" t="s">
        <v>88</v>
      </c>
      <c r="G20" s="13" t="s">
        <v>89</v>
      </c>
      <c r="H20" s="13"/>
      <c r="I20" s="13" t="s">
        <v>238</v>
      </c>
      <c r="J20" s="17" t="s">
        <v>256</v>
      </c>
    </row>
    <row r="21" spans="1:10" x14ac:dyDescent="0.25">
      <c r="A21" s="13">
        <v>56</v>
      </c>
      <c r="B21" s="15">
        <v>0.49999999999999961</v>
      </c>
      <c r="C21" s="13"/>
      <c r="D21" s="13" t="s">
        <v>66</v>
      </c>
      <c r="E21" s="13" t="s">
        <v>73</v>
      </c>
      <c r="F21" s="13" t="s">
        <v>74</v>
      </c>
      <c r="G21" s="13" t="s">
        <v>75</v>
      </c>
      <c r="H21" s="13" t="s">
        <v>6</v>
      </c>
      <c r="I21" s="13" t="s">
        <v>2</v>
      </c>
      <c r="J21" s="23" t="s">
        <v>256</v>
      </c>
    </row>
    <row r="22" spans="1:10" x14ac:dyDescent="0.25">
      <c r="A22" s="13">
        <v>49</v>
      </c>
      <c r="B22" s="15">
        <v>0.47083333333333305</v>
      </c>
      <c r="C22" s="13" t="s">
        <v>36</v>
      </c>
      <c r="D22" s="13" t="s">
        <v>90</v>
      </c>
      <c r="E22" s="13" t="s">
        <v>102</v>
      </c>
      <c r="F22" s="13" t="s">
        <v>109</v>
      </c>
      <c r="G22" s="13" t="s">
        <v>110</v>
      </c>
      <c r="H22" s="13" t="s">
        <v>6</v>
      </c>
      <c r="I22" s="13" t="s">
        <v>2</v>
      </c>
      <c r="J22" s="17" t="s">
        <v>256</v>
      </c>
    </row>
    <row r="23" spans="1:10" x14ac:dyDescent="0.25">
      <c r="A23" s="19">
        <v>81</v>
      </c>
      <c r="B23" s="15">
        <v>0.43749999999999994</v>
      </c>
      <c r="C23" s="13" t="s">
        <v>36</v>
      </c>
      <c r="D23" s="13" t="s">
        <v>90</v>
      </c>
      <c r="E23" s="13" t="s">
        <v>127</v>
      </c>
      <c r="F23" s="13" t="s">
        <v>109</v>
      </c>
      <c r="G23" s="13" t="s">
        <v>110</v>
      </c>
      <c r="H23" s="13" t="s">
        <v>62</v>
      </c>
      <c r="I23" s="13" t="s">
        <v>234</v>
      </c>
      <c r="J23" s="17" t="s">
        <v>257</v>
      </c>
    </row>
    <row r="24" spans="1:10" x14ac:dyDescent="0.25">
      <c r="A24" s="13">
        <v>51</v>
      </c>
      <c r="B24" s="15">
        <v>0.47916666666666635</v>
      </c>
      <c r="C24" s="13"/>
      <c r="D24" s="13" t="s">
        <v>148</v>
      </c>
      <c r="E24" s="13" t="s">
        <v>158</v>
      </c>
      <c r="F24" s="13" t="s">
        <v>161</v>
      </c>
      <c r="G24" s="13" t="s">
        <v>162</v>
      </c>
      <c r="H24" s="13" t="s">
        <v>6</v>
      </c>
      <c r="I24" s="13" t="s">
        <v>2</v>
      </c>
      <c r="J24" s="23" t="s">
        <v>256</v>
      </c>
    </row>
    <row r="25" spans="1:10" x14ac:dyDescent="0.25">
      <c r="A25" s="13">
        <v>65</v>
      </c>
      <c r="B25" s="15">
        <v>0.54999999999999949</v>
      </c>
      <c r="C25" s="21" t="s">
        <v>36</v>
      </c>
      <c r="D25" s="21" t="s">
        <v>195</v>
      </c>
      <c r="E25" s="21" t="s">
        <v>195</v>
      </c>
      <c r="F25" s="21" t="s">
        <v>218</v>
      </c>
      <c r="G25" s="21" t="s">
        <v>219</v>
      </c>
      <c r="H25" s="13" t="s">
        <v>213</v>
      </c>
      <c r="I25" s="13" t="s">
        <v>237</v>
      </c>
      <c r="J25" s="17" t="s">
        <v>256</v>
      </c>
    </row>
    <row r="26" spans="1:10" x14ac:dyDescent="0.25">
      <c r="A26" s="19">
        <v>98</v>
      </c>
      <c r="B26" s="15">
        <v>0.51666666666666639</v>
      </c>
      <c r="C26" s="13"/>
      <c r="D26" s="21" t="s">
        <v>195</v>
      </c>
      <c r="E26" s="21" t="s">
        <v>195</v>
      </c>
      <c r="F26" s="21" t="s">
        <v>218</v>
      </c>
      <c r="G26" s="21" t="s">
        <v>219</v>
      </c>
      <c r="H26" s="13" t="s">
        <v>62</v>
      </c>
      <c r="I26" s="13" t="s">
        <v>233</v>
      </c>
      <c r="J26" s="17" t="s">
        <v>257</v>
      </c>
    </row>
    <row r="27" spans="1:10" x14ac:dyDescent="0.25">
      <c r="A27" s="13">
        <v>31</v>
      </c>
      <c r="B27" s="15">
        <v>0.50416666666666621</v>
      </c>
      <c r="C27" s="13" t="s">
        <v>36</v>
      </c>
      <c r="D27" s="13" t="s">
        <v>90</v>
      </c>
      <c r="E27" s="13" t="s">
        <v>91</v>
      </c>
      <c r="F27" s="13" t="s">
        <v>94</v>
      </c>
      <c r="G27" s="13" t="s">
        <v>95</v>
      </c>
      <c r="H27" s="13" t="s">
        <v>6</v>
      </c>
      <c r="I27" s="13" t="s">
        <v>2</v>
      </c>
      <c r="J27" s="23" t="s">
        <v>255</v>
      </c>
    </row>
    <row r="28" spans="1:10" x14ac:dyDescent="0.25">
      <c r="A28" s="19">
        <v>108</v>
      </c>
      <c r="B28" s="15">
        <v>0.57083333333333286</v>
      </c>
      <c r="C28" s="13" t="s">
        <v>36</v>
      </c>
      <c r="D28" s="13" t="s">
        <v>90</v>
      </c>
      <c r="E28" s="13" t="s">
        <v>126</v>
      </c>
      <c r="F28" s="13" t="s">
        <v>94</v>
      </c>
      <c r="G28" s="13" t="s">
        <v>95</v>
      </c>
      <c r="H28" s="13" t="s">
        <v>63</v>
      </c>
      <c r="I28" s="13" t="s">
        <v>234</v>
      </c>
      <c r="J28" s="17" t="s">
        <v>257</v>
      </c>
    </row>
    <row r="29" spans="1:10" x14ac:dyDescent="0.25">
      <c r="A29" s="13">
        <v>119</v>
      </c>
      <c r="B29" s="15">
        <v>0.54166666666666607</v>
      </c>
      <c r="C29" s="13"/>
      <c r="D29" s="13" t="s">
        <v>3</v>
      </c>
      <c r="E29" s="13" t="s">
        <v>3</v>
      </c>
      <c r="F29" s="13" t="s">
        <v>13</v>
      </c>
      <c r="G29" s="13" t="s">
        <v>14</v>
      </c>
      <c r="H29" s="13" t="s">
        <v>15</v>
      </c>
      <c r="I29" s="13" t="s">
        <v>235</v>
      </c>
      <c r="J29" s="17" t="s">
        <v>255</v>
      </c>
    </row>
    <row r="30" spans="1:10" x14ac:dyDescent="0.25">
      <c r="A30" s="13">
        <v>39</v>
      </c>
      <c r="B30" s="15">
        <v>0.41666666666666657</v>
      </c>
      <c r="C30" s="13" t="s">
        <v>36</v>
      </c>
      <c r="D30" s="13" t="s">
        <v>22</v>
      </c>
      <c r="E30" s="13" t="s">
        <v>23</v>
      </c>
      <c r="F30" s="13" t="s">
        <v>24</v>
      </c>
      <c r="G30" s="13" t="s">
        <v>25</v>
      </c>
      <c r="H30" s="13" t="s">
        <v>6</v>
      </c>
      <c r="I30" s="13" t="s">
        <v>2</v>
      </c>
      <c r="J30" s="23" t="s">
        <v>256</v>
      </c>
    </row>
    <row r="31" spans="1:10" x14ac:dyDescent="0.25">
      <c r="A31" s="13">
        <v>133</v>
      </c>
      <c r="B31" s="15">
        <v>0.6083333333333325</v>
      </c>
      <c r="C31" s="13"/>
      <c r="D31" s="13" t="s">
        <v>195</v>
      </c>
      <c r="E31" s="13" t="s">
        <v>195</v>
      </c>
      <c r="F31" s="13" t="s">
        <v>198</v>
      </c>
      <c r="G31" s="21" t="s">
        <v>98</v>
      </c>
      <c r="H31" s="13" t="s">
        <v>16</v>
      </c>
      <c r="I31" s="13" t="s">
        <v>235</v>
      </c>
      <c r="J31" s="22" t="s">
        <v>255</v>
      </c>
    </row>
    <row r="32" spans="1:10" x14ac:dyDescent="0.25">
      <c r="A32" s="19">
        <v>106</v>
      </c>
      <c r="B32" s="15">
        <v>0.56249999999999956</v>
      </c>
      <c r="C32" s="13" t="s">
        <v>36</v>
      </c>
      <c r="D32" s="13" t="s">
        <v>195</v>
      </c>
      <c r="E32" s="13" t="s">
        <v>195</v>
      </c>
      <c r="F32" s="13" t="s">
        <v>198</v>
      </c>
      <c r="G32" s="13" t="s">
        <v>98</v>
      </c>
      <c r="H32" s="13" t="s">
        <v>63</v>
      </c>
      <c r="I32" s="13" t="s">
        <v>234</v>
      </c>
      <c r="J32" s="17" t="s">
        <v>257</v>
      </c>
    </row>
    <row r="33" spans="1:10" x14ac:dyDescent="0.25">
      <c r="A33" s="13">
        <v>63</v>
      </c>
      <c r="B33" s="15">
        <v>0.52916666666666623</v>
      </c>
      <c r="C33" s="13" t="s">
        <v>36</v>
      </c>
      <c r="D33" s="13" t="s">
        <v>129</v>
      </c>
      <c r="E33" s="13" t="s">
        <v>131</v>
      </c>
      <c r="F33" s="13" t="s">
        <v>146</v>
      </c>
      <c r="G33" s="13" t="s">
        <v>147</v>
      </c>
      <c r="H33" s="13" t="s">
        <v>6</v>
      </c>
      <c r="I33" s="13" t="s">
        <v>2</v>
      </c>
      <c r="J33" s="23" t="s">
        <v>256</v>
      </c>
    </row>
    <row r="34" spans="1:10" x14ac:dyDescent="0.25">
      <c r="A34" s="13">
        <v>8</v>
      </c>
      <c r="B34" s="15">
        <v>0.39583333333333326</v>
      </c>
      <c r="C34" s="13" t="s">
        <v>36</v>
      </c>
      <c r="D34" s="13" t="s">
        <v>129</v>
      </c>
      <c r="E34" s="13" t="s">
        <v>131</v>
      </c>
      <c r="F34" s="13" t="s">
        <v>144</v>
      </c>
      <c r="G34" s="13" t="s">
        <v>145</v>
      </c>
      <c r="H34" s="13" t="s">
        <v>6</v>
      </c>
      <c r="I34" s="13" t="s">
        <v>2</v>
      </c>
      <c r="J34" s="22" t="s">
        <v>255</v>
      </c>
    </row>
    <row r="35" spans="1:10" x14ac:dyDescent="0.25">
      <c r="A35" s="13">
        <v>144</v>
      </c>
      <c r="B35" s="15">
        <v>0.63194444444444442</v>
      </c>
      <c r="C35" s="13"/>
      <c r="D35" s="13" t="s">
        <v>195</v>
      </c>
      <c r="E35" s="13" t="s">
        <v>195</v>
      </c>
      <c r="F35" s="13" t="s">
        <v>201</v>
      </c>
      <c r="G35" s="13" t="s">
        <v>202</v>
      </c>
      <c r="H35" s="13" t="s">
        <v>20</v>
      </c>
      <c r="I35" s="13" t="s">
        <v>235</v>
      </c>
      <c r="J35" s="22" t="s">
        <v>258</v>
      </c>
    </row>
    <row r="36" spans="1:10" x14ac:dyDescent="0.25">
      <c r="A36" s="13">
        <v>28</v>
      </c>
      <c r="B36" s="15">
        <v>0.49166666666666625</v>
      </c>
      <c r="C36" s="13" t="s">
        <v>36</v>
      </c>
      <c r="D36" s="13" t="s">
        <v>90</v>
      </c>
      <c r="E36" s="13" t="s">
        <v>91</v>
      </c>
      <c r="F36" s="13" t="s">
        <v>99</v>
      </c>
      <c r="G36" s="13" t="s">
        <v>100</v>
      </c>
      <c r="H36" s="13" t="s">
        <v>6</v>
      </c>
      <c r="I36" s="13" t="s">
        <v>2</v>
      </c>
      <c r="J36" s="23" t="s">
        <v>255</v>
      </c>
    </row>
    <row r="37" spans="1:10" x14ac:dyDescent="0.25">
      <c r="A37" s="13">
        <v>71</v>
      </c>
      <c r="B37" s="15">
        <v>0.5749999999999994</v>
      </c>
      <c r="C37" s="13" t="s">
        <v>36</v>
      </c>
      <c r="D37" s="13" t="s">
        <v>90</v>
      </c>
      <c r="E37" s="13" t="s">
        <v>115</v>
      </c>
      <c r="F37" s="13" t="s">
        <v>99</v>
      </c>
      <c r="G37" s="13" t="s">
        <v>123</v>
      </c>
      <c r="H37" s="13" t="s">
        <v>124</v>
      </c>
      <c r="I37" s="13" t="s">
        <v>237</v>
      </c>
      <c r="J37" s="17" t="s">
        <v>256</v>
      </c>
    </row>
    <row r="38" spans="1:10" x14ac:dyDescent="0.25">
      <c r="A38" s="19">
        <v>102</v>
      </c>
      <c r="B38" s="15">
        <v>0.54583333333333295</v>
      </c>
      <c r="C38" s="13" t="s">
        <v>36</v>
      </c>
      <c r="D38" s="13" t="s">
        <v>90</v>
      </c>
      <c r="E38" s="13" t="s">
        <v>126</v>
      </c>
      <c r="F38" s="13" t="s">
        <v>99</v>
      </c>
      <c r="G38" s="13" t="s">
        <v>100</v>
      </c>
      <c r="H38" s="13" t="s">
        <v>63</v>
      </c>
      <c r="I38" s="13" t="s">
        <v>234</v>
      </c>
      <c r="J38" s="17" t="s">
        <v>257</v>
      </c>
    </row>
    <row r="39" spans="1:10" x14ac:dyDescent="0.25">
      <c r="A39" s="19">
        <v>117</v>
      </c>
      <c r="B39" s="15">
        <v>0.61249999999999938</v>
      </c>
      <c r="C39" s="13" t="s">
        <v>36</v>
      </c>
      <c r="D39" s="13" t="s">
        <v>90</v>
      </c>
      <c r="E39" s="13" t="s">
        <v>127</v>
      </c>
      <c r="F39" s="13" t="s">
        <v>99</v>
      </c>
      <c r="G39" s="13" t="s">
        <v>123</v>
      </c>
      <c r="H39" s="13" t="s">
        <v>63</v>
      </c>
      <c r="I39" s="13" t="s">
        <v>234</v>
      </c>
      <c r="J39" s="23" t="s">
        <v>257</v>
      </c>
    </row>
    <row r="40" spans="1:10" x14ac:dyDescent="0.25">
      <c r="A40" s="13">
        <v>37</v>
      </c>
      <c r="B40" s="15">
        <v>0.40833333333333327</v>
      </c>
      <c r="C40" s="13" t="s">
        <v>36</v>
      </c>
      <c r="D40" s="13" t="s">
        <v>129</v>
      </c>
      <c r="E40" s="13" t="s">
        <v>131</v>
      </c>
      <c r="F40" s="13" t="s">
        <v>142</v>
      </c>
      <c r="G40" s="21" t="s">
        <v>143</v>
      </c>
      <c r="H40" s="13" t="s">
        <v>6</v>
      </c>
      <c r="I40" s="13" t="s">
        <v>2</v>
      </c>
      <c r="J40" s="17" t="s">
        <v>256</v>
      </c>
    </row>
    <row r="41" spans="1:10" x14ac:dyDescent="0.25">
      <c r="A41" s="13">
        <v>2</v>
      </c>
      <c r="B41" s="15">
        <v>0.37916666666666665</v>
      </c>
      <c r="C41" s="15"/>
      <c r="D41" s="13"/>
      <c r="E41" s="13"/>
      <c r="F41" s="13" t="s">
        <v>263</v>
      </c>
      <c r="G41" s="13" t="s">
        <v>264</v>
      </c>
      <c r="H41" s="13" t="s">
        <v>249</v>
      </c>
      <c r="I41" s="13" t="s">
        <v>0</v>
      </c>
      <c r="J41" s="17" t="s">
        <v>255</v>
      </c>
    </row>
    <row r="42" spans="1:10" x14ac:dyDescent="0.25">
      <c r="A42" s="13">
        <v>6</v>
      </c>
      <c r="B42" s="15">
        <v>0.38749999999999996</v>
      </c>
      <c r="C42" s="13"/>
      <c r="D42" s="13" t="s">
        <v>66</v>
      </c>
      <c r="E42" s="13" t="s">
        <v>73</v>
      </c>
      <c r="F42" s="13" t="s">
        <v>71</v>
      </c>
      <c r="G42" s="13" t="s">
        <v>72</v>
      </c>
      <c r="H42" s="13" t="s">
        <v>6</v>
      </c>
      <c r="I42" s="13" t="s">
        <v>2</v>
      </c>
      <c r="J42" s="23" t="s">
        <v>255</v>
      </c>
    </row>
    <row r="43" spans="1:10" x14ac:dyDescent="0.25">
      <c r="A43" s="19">
        <v>79</v>
      </c>
      <c r="B43" s="15">
        <v>0.42916666666666664</v>
      </c>
      <c r="C43" s="13" t="s">
        <v>36</v>
      </c>
      <c r="D43" s="13" t="s">
        <v>66</v>
      </c>
      <c r="E43" s="13" t="s">
        <v>76</v>
      </c>
      <c r="F43" s="13" t="s">
        <v>71</v>
      </c>
      <c r="G43" s="13" t="s">
        <v>72</v>
      </c>
      <c r="H43" s="13" t="s">
        <v>62</v>
      </c>
      <c r="I43" s="13" t="s">
        <v>234</v>
      </c>
      <c r="J43" s="17" t="s">
        <v>257</v>
      </c>
    </row>
    <row r="44" spans="1:10" x14ac:dyDescent="0.25">
      <c r="A44" s="13">
        <v>9</v>
      </c>
      <c r="B44" s="15">
        <v>0.39999999999999991</v>
      </c>
      <c r="C44" s="13" t="s">
        <v>36</v>
      </c>
      <c r="D44" s="13" t="s">
        <v>129</v>
      </c>
      <c r="E44" s="13" t="s">
        <v>130</v>
      </c>
      <c r="F44" s="13" t="s">
        <v>132</v>
      </c>
      <c r="G44" s="13" t="s">
        <v>133</v>
      </c>
      <c r="H44" s="13" t="s">
        <v>6</v>
      </c>
      <c r="I44" s="13" t="s">
        <v>2</v>
      </c>
      <c r="J44" s="17" t="s">
        <v>255</v>
      </c>
    </row>
    <row r="45" spans="1:10" x14ac:dyDescent="0.25">
      <c r="A45" s="19">
        <v>84</v>
      </c>
      <c r="B45" s="15">
        <v>0.4499999999999999</v>
      </c>
      <c r="C45" s="13" t="s">
        <v>36</v>
      </c>
      <c r="D45" s="13" t="s">
        <v>129</v>
      </c>
      <c r="E45" s="13" t="s">
        <v>129</v>
      </c>
      <c r="F45" s="13" t="s">
        <v>132</v>
      </c>
      <c r="G45" s="13" t="s">
        <v>133</v>
      </c>
      <c r="H45" s="13" t="s">
        <v>62</v>
      </c>
      <c r="I45" s="13" t="s">
        <v>234</v>
      </c>
      <c r="J45" s="23" t="s">
        <v>257</v>
      </c>
    </row>
    <row r="46" spans="1:10" x14ac:dyDescent="0.25">
      <c r="A46" s="13">
        <v>135</v>
      </c>
      <c r="B46" s="15">
        <v>0.62499999999999911</v>
      </c>
      <c r="C46" s="13"/>
      <c r="D46" s="13" t="s">
        <v>148</v>
      </c>
      <c r="E46" s="13" t="s">
        <v>167</v>
      </c>
      <c r="F46" s="13" t="s">
        <v>172</v>
      </c>
      <c r="G46" s="13" t="s">
        <v>173</v>
      </c>
      <c r="H46" s="13" t="s">
        <v>17</v>
      </c>
      <c r="I46" s="13" t="s">
        <v>235</v>
      </c>
      <c r="J46" s="17" t="s">
        <v>255</v>
      </c>
    </row>
    <row r="47" spans="1:10" x14ac:dyDescent="0.25">
      <c r="A47" s="13">
        <v>142</v>
      </c>
      <c r="B47" s="15">
        <v>0.65416666666666567</v>
      </c>
      <c r="C47" s="13"/>
      <c r="D47" s="13" t="s">
        <v>225</v>
      </c>
      <c r="E47" s="13" t="s">
        <v>225</v>
      </c>
      <c r="F47" s="13" t="s">
        <v>228</v>
      </c>
      <c r="G47" s="13"/>
      <c r="H47" s="13" t="s">
        <v>17</v>
      </c>
      <c r="I47" s="13" t="s">
        <v>235</v>
      </c>
      <c r="J47" s="17" t="s">
        <v>255</v>
      </c>
    </row>
    <row r="48" spans="1:10" x14ac:dyDescent="0.25">
      <c r="A48" s="13">
        <v>10</v>
      </c>
      <c r="B48" s="15">
        <v>0.40416666666666656</v>
      </c>
      <c r="C48" s="13" t="s">
        <v>36</v>
      </c>
      <c r="D48" s="13" t="s">
        <v>90</v>
      </c>
      <c r="E48" s="13" t="s">
        <v>101</v>
      </c>
      <c r="F48" s="13" t="s">
        <v>107</v>
      </c>
      <c r="G48" s="13" t="s">
        <v>108</v>
      </c>
      <c r="H48" s="13" t="s">
        <v>6</v>
      </c>
      <c r="I48" s="13" t="s">
        <v>2</v>
      </c>
      <c r="J48" s="23" t="s">
        <v>255</v>
      </c>
    </row>
    <row r="49" spans="1:10" x14ac:dyDescent="0.25">
      <c r="A49" s="19">
        <v>83</v>
      </c>
      <c r="B49" s="15">
        <v>0.44583333333333325</v>
      </c>
      <c r="C49" s="13" t="s">
        <v>36</v>
      </c>
      <c r="D49" s="13" t="s">
        <v>90</v>
      </c>
      <c r="E49" s="13" t="s">
        <v>128</v>
      </c>
      <c r="F49" s="13" t="s">
        <v>107</v>
      </c>
      <c r="G49" s="13" t="s">
        <v>108</v>
      </c>
      <c r="H49" s="13" t="s">
        <v>62</v>
      </c>
      <c r="I49" s="13" t="s">
        <v>234</v>
      </c>
      <c r="J49" s="17" t="s">
        <v>257</v>
      </c>
    </row>
    <row r="50" spans="1:10" x14ac:dyDescent="0.25">
      <c r="A50" s="13">
        <v>20</v>
      </c>
      <c r="B50" s="15">
        <v>0.44583333333333308</v>
      </c>
      <c r="C50" s="13"/>
      <c r="D50" s="13" t="s">
        <v>148</v>
      </c>
      <c r="E50" s="13" t="s">
        <v>149</v>
      </c>
      <c r="F50" s="13" t="s">
        <v>152</v>
      </c>
      <c r="G50" s="13" t="s">
        <v>153</v>
      </c>
      <c r="H50" s="13" t="s">
        <v>6</v>
      </c>
      <c r="I50" s="13" t="s">
        <v>2</v>
      </c>
      <c r="J50" s="22" t="s">
        <v>255</v>
      </c>
    </row>
    <row r="51" spans="1:10" x14ac:dyDescent="0.25">
      <c r="A51" s="13">
        <v>44</v>
      </c>
      <c r="B51" s="15">
        <v>0.43749999999999983</v>
      </c>
      <c r="C51" s="13" t="s">
        <v>36</v>
      </c>
      <c r="D51" s="13" t="s">
        <v>22</v>
      </c>
      <c r="E51" s="13" t="s">
        <v>31</v>
      </c>
      <c r="F51" s="13" t="s">
        <v>32</v>
      </c>
      <c r="G51" s="13" t="s">
        <v>33</v>
      </c>
      <c r="H51" s="13" t="s">
        <v>6</v>
      </c>
      <c r="I51" s="13" t="s">
        <v>2</v>
      </c>
      <c r="J51" s="23" t="s">
        <v>256</v>
      </c>
    </row>
    <row r="52" spans="1:10" x14ac:dyDescent="0.25">
      <c r="A52" s="13">
        <v>64</v>
      </c>
      <c r="B52" s="15">
        <v>0.54583333333333284</v>
      </c>
      <c r="C52" s="13" t="s">
        <v>36</v>
      </c>
      <c r="D52" s="13" t="s">
        <v>90</v>
      </c>
      <c r="E52" s="13" t="s">
        <v>115</v>
      </c>
      <c r="F52" s="13" t="s">
        <v>118</v>
      </c>
      <c r="G52" s="13" t="s">
        <v>119</v>
      </c>
      <c r="H52" s="13" t="s">
        <v>213</v>
      </c>
      <c r="I52" s="13" t="s">
        <v>237</v>
      </c>
      <c r="J52" s="17" t="s">
        <v>256</v>
      </c>
    </row>
    <row r="53" spans="1:10" x14ac:dyDescent="0.25">
      <c r="A53" s="19">
        <v>90</v>
      </c>
      <c r="B53" s="15">
        <v>0.48333333333333311</v>
      </c>
      <c r="C53" s="13" t="s">
        <v>36</v>
      </c>
      <c r="D53" s="13" t="s">
        <v>90</v>
      </c>
      <c r="E53" s="13" t="s">
        <v>125</v>
      </c>
      <c r="F53" s="13" t="s">
        <v>118</v>
      </c>
      <c r="G53" s="13" t="s">
        <v>119</v>
      </c>
      <c r="H53" s="13" t="s">
        <v>62</v>
      </c>
      <c r="I53" s="13" t="s">
        <v>233</v>
      </c>
      <c r="J53" s="17" t="s">
        <v>257</v>
      </c>
    </row>
    <row r="54" spans="1:10" x14ac:dyDescent="0.25">
      <c r="A54" s="13">
        <v>12</v>
      </c>
      <c r="B54" s="15">
        <v>0.41249999999999987</v>
      </c>
      <c r="C54" s="13" t="s">
        <v>36</v>
      </c>
      <c r="D54" s="13" t="s">
        <v>129</v>
      </c>
      <c r="E54" s="13" t="s">
        <v>130</v>
      </c>
      <c r="F54" s="13" t="s">
        <v>136</v>
      </c>
      <c r="G54" s="13" t="s">
        <v>137</v>
      </c>
      <c r="H54" s="13" t="s">
        <v>6</v>
      </c>
      <c r="I54" s="13" t="s">
        <v>2</v>
      </c>
      <c r="J54" s="23" t="s">
        <v>255</v>
      </c>
    </row>
    <row r="55" spans="1:10" x14ac:dyDescent="0.25">
      <c r="A55" s="19">
        <v>86</v>
      </c>
      <c r="B55" s="15">
        <v>0.4583333333333332</v>
      </c>
      <c r="C55" s="13" t="s">
        <v>36</v>
      </c>
      <c r="D55" s="13" t="s">
        <v>129</v>
      </c>
      <c r="E55" s="13" t="s">
        <v>129</v>
      </c>
      <c r="F55" s="13" t="s">
        <v>136</v>
      </c>
      <c r="G55" s="13" t="s">
        <v>137</v>
      </c>
      <c r="H55" s="13" t="s">
        <v>62</v>
      </c>
      <c r="I55" s="13" t="s">
        <v>234</v>
      </c>
      <c r="J55" s="17" t="s">
        <v>257</v>
      </c>
    </row>
    <row r="56" spans="1:10" x14ac:dyDescent="0.25">
      <c r="A56" s="13">
        <v>69</v>
      </c>
      <c r="B56" s="15">
        <v>0.5666666666666661</v>
      </c>
      <c r="C56" s="13" t="s">
        <v>36</v>
      </c>
      <c r="D56" s="13" t="s">
        <v>90</v>
      </c>
      <c r="E56" s="13" t="s">
        <v>115</v>
      </c>
      <c r="F56" s="13" t="s">
        <v>116</v>
      </c>
      <c r="G56" s="13" t="s">
        <v>117</v>
      </c>
      <c r="H56" s="13" t="s">
        <v>217</v>
      </c>
      <c r="I56" s="13" t="s">
        <v>237</v>
      </c>
      <c r="J56" s="17" t="s">
        <v>256</v>
      </c>
    </row>
    <row r="57" spans="1:10" x14ac:dyDescent="0.25">
      <c r="A57" s="19">
        <v>99</v>
      </c>
      <c r="B57" s="15">
        <v>0.52083333333333304</v>
      </c>
      <c r="C57" s="13" t="s">
        <v>36</v>
      </c>
      <c r="D57" s="13" t="s">
        <v>90</v>
      </c>
      <c r="E57" s="13" t="s">
        <v>125</v>
      </c>
      <c r="F57" s="13" t="s">
        <v>116</v>
      </c>
      <c r="G57" s="13" t="s">
        <v>117</v>
      </c>
      <c r="H57" s="13" t="s">
        <v>62</v>
      </c>
      <c r="I57" s="13" t="s">
        <v>233</v>
      </c>
      <c r="J57" s="23" t="s">
        <v>257</v>
      </c>
    </row>
    <row r="58" spans="1:10" x14ac:dyDescent="0.25">
      <c r="A58" s="13">
        <v>34</v>
      </c>
      <c r="B58" s="15">
        <v>0.51666666666666616</v>
      </c>
      <c r="C58" s="13" t="s">
        <v>36</v>
      </c>
      <c r="D58" s="13" t="s">
        <v>90</v>
      </c>
      <c r="E58" s="13" t="s">
        <v>102</v>
      </c>
      <c r="F58" s="13" t="s">
        <v>113</v>
      </c>
      <c r="G58" s="13" t="s">
        <v>114</v>
      </c>
      <c r="H58" s="13" t="s">
        <v>6</v>
      </c>
      <c r="I58" s="13" t="s">
        <v>2</v>
      </c>
      <c r="J58" s="17" t="s">
        <v>255</v>
      </c>
    </row>
    <row r="59" spans="1:10" x14ac:dyDescent="0.25">
      <c r="A59" s="19">
        <v>110</v>
      </c>
      <c r="B59" s="15">
        <v>0.57916666666666616</v>
      </c>
      <c r="C59" s="13" t="s">
        <v>36</v>
      </c>
      <c r="D59" s="13" t="s">
        <v>90</v>
      </c>
      <c r="E59" s="13" t="s">
        <v>127</v>
      </c>
      <c r="F59" s="13" t="s">
        <v>113</v>
      </c>
      <c r="G59" s="13" t="s">
        <v>114</v>
      </c>
      <c r="H59" s="13" t="s">
        <v>63</v>
      </c>
      <c r="I59" s="13" t="s">
        <v>234</v>
      </c>
      <c r="J59" s="17" t="s">
        <v>257</v>
      </c>
    </row>
    <row r="60" spans="1:10" x14ac:dyDescent="0.25">
      <c r="A60" s="13">
        <v>140</v>
      </c>
      <c r="B60" s="15">
        <v>0.64583333333333237</v>
      </c>
      <c r="C60" s="13" t="s">
        <v>36</v>
      </c>
      <c r="D60" s="13" t="s">
        <v>176</v>
      </c>
      <c r="E60" s="13" t="s">
        <v>176</v>
      </c>
      <c r="F60" s="13" t="s">
        <v>187</v>
      </c>
      <c r="G60" s="13" t="s">
        <v>188</v>
      </c>
      <c r="H60" s="13" t="s">
        <v>17</v>
      </c>
      <c r="I60" s="13" t="s">
        <v>235</v>
      </c>
      <c r="J60" s="16" t="s">
        <v>255</v>
      </c>
    </row>
    <row r="61" spans="1:10" x14ac:dyDescent="0.25">
      <c r="A61" s="19">
        <v>111</v>
      </c>
      <c r="B61" s="15">
        <v>0.58333333333333282</v>
      </c>
      <c r="C61" s="13" t="s">
        <v>53</v>
      </c>
      <c r="D61" s="13" t="s">
        <v>176</v>
      </c>
      <c r="E61" s="13" t="s">
        <v>176</v>
      </c>
      <c r="F61" s="13" t="s">
        <v>187</v>
      </c>
      <c r="G61" s="13" t="s">
        <v>188</v>
      </c>
      <c r="H61" s="13" t="s">
        <v>63</v>
      </c>
      <c r="I61" s="13" t="s">
        <v>234</v>
      </c>
      <c r="J61" s="17" t="s">
        <v>257</v>
      </c>
    </row>
    <row r="62" spans="1:10" x14ac:dyDescent="0.25">
      <c r="A62" s="13">
        <v>36</v>
      </c>
      <c r="B62" s="15">
        <v>0.52499999999999947</v>
      </c>
      <c r="C62" s="13"/>
      <c r="D62" s="13" t="s">
        <v>39</v>
      </c>
      <c r="E62" s="13" t="s">
        <v>39</v>
      </c>
      <c r="F62" s="13" t="s">
        <v>42</v>
      </c>
      <c r="G62" s="13" t="s">
        <v>43</v>
      </c>
      <c r="H62" s="13" t="s">
        <v>6</v>
      </c>
      <c r="I62" s="13" t="s">
        <v>2</v>
      </c>
      <c r="J62" s="17" t="s">
        <v>255</v>
      </c>
    </row>
    <row r="63" spans="1:10" x14ac:dyDescent="0.25">
      <c r="A63" s="19">
        <v>76</v>
      </c>
      <c r="B63" s="15">
        <v>0.41666666666666669</v>
      </c>
      <c r="C63" s="13" t="s">
        <v>36</v>
      </c>
      <c r="D63" s="13" t="s">
        <v>39</v>
      </c>
      <c r="E63" s="13" t="s">
        <v>39</v>
      </c>
      <c r="F63" s="13" t="s">
        <v>42</v>
      </c>
      <c r="G63" s="13" t="s">
        <v>43</v>
      </c>
      <c r="H63" s="13" t="s">
        <v>62</v>
      </c>
      <c r="I63" s="13" t="s">
        <v>234</v>
      </c>
      <c r="J63" s="23" t="s">
        <v>257</v>
      </c>
    </row>
    <row r="64" spans="1:10" x14ac:dyDescent="0.25">
      <c r="A64" s="13">
        <v>54</v>
      </c>
      <c r="B64" s="15">
        <v>0.49166666666666631</v>
      </c>
      <c r="C64" s="13"/>
      <c r="D64" s="13" t="s">
        <v>39</v>
      </c>
      <c r="E64" s="13" t="s">
        <v>39</v>
      </c>
      <c r="F64" s="13" t="s">
        <v>40</v>
      </c>
      <c r="G64" s="13" t="s">
        <v>41</v>
      </c>
      <c r="H64" s="13" t="s">
        <v>6</v>
      </c>
      <c r="I64" s="13" t="s">
        <v>2</v>
      </c>
      <c r="J64" s="17" t="s">
        <v>256</v>
      </c>
    </row>
    <row r="65" spans="1:10" x14ac:dyDescent="0.25">
      <c r="A65" s="13">
        <v>73</v>
      </c>
      <c r="B65" s="15">
        <v>0.59861111111111109</v>
      </c>
      <c r="C65" s="13"/>
      <c r="D65" s="13" t="s">
        <v>39</v>
      </c>
      <c r="E65" s="13" t="s">
        <v>39</v>
      </c>
      <c r="F65" s="13" t="s">
        <v>40</v>
      </c>
      <c r="G65" s="13" t="s">
        <v>41</v>
      </c>
      <c r="H65" s="13"/>
      <c r="I65" s="13" t="s">
        <v>238</v>
      </c>
      <c r="J65" s="17" t="s">
        <v>256</v>
      </c>
    </row>
    <row r="66" spans="1:10" x14ac:dyDescent="0.25">
      <c r="A66" s="13">
        <v>1</v>
      </c>
      <c r="B66" s="15">
        <v>0.375</v>
      </c>
      <c r="C66" s="15">
        <v>4.1666666666666666E-3</v>
      </c>
      <c r="D66" s="13"/>
      <c r="E66" s="13"/>
      <c r="F66" s="13" t="s">
        <v>247</v>
      </c>
      <c r="G66" s="13" t="s">
        <v>248</v>
      </c>
      <c r="H66" s="13" t="s">
        <v>249</v>
      </c>
      <c r="I66" s="13" t="s">
        <v>0</v>
      </c>
      <c r="J66" s="23" t="s">
        <v>255</v>
      </c>
    </row>
    <row r="67" spans="1:10" x14ac:dyDescent="0.25">
      <c r="A67" s="13">
        <v>118</v>
      </c>
      <c r="B67" s="15">
        <v>0.53749999999999942</v>
      </c>
      <c r="C67" s="13" t="s">
        <v>53</v>
      </c>
      <c r="D67" s="13" t="s">
        <v>195</v>
      </c>
      <c r="E67" s="13" t="s">
        <v>195</v>
      </c>
      <c r="F67" s="13" t="s">
        <v>207</v>
      </c>
      <c r="G67" s="24" t="s">
        <v>269</v>
      </c>
      <c r="H67" s="13" t="s">
        <v>15</v>
      </c>
      <c r="I67" s="13" t="s">
        <v>235</v>
      </c>
      <c r="J67" s="17" t="s">
        <v>255</v>
      </c>
    </row>
    <row r="68" spans="1:10" x14ac:dyDescent="0.25">
      <c r="A68" s="13">
        <v>136</v>
      </c>
      <c r="B68" s="15">
        <v>0.62916666666666576</v>
      </c>
      <c r="C68" s="13"/>
      <c r="D68" s="13" t="s">
        <v>39</v>
      </c>
      <c r="E68" s="13" t="s">
        <v>39</v>
      </c>
      <c r="F68" s="13" t="s">
        <v>56</v>
      </c>
      <c r="G68" s="13" t="s">
        <v>57</v>
      </c>
      <c r="H68" s="13" t="s">
        <v>17</v>
      </c>
      <c r="I68" s="13" t="s">
        <v>235</v>
      </c>
      <c r="J68" s="17" t="s">
        <v>255</v>
      </c>
    </row>
    <row r="69" spans="1:10" x14ac:dyDescent="0.25">
      <c r="A69" s="19">
        <v>103</v>
      </c>
      <c r="B69" s="15">
        <v>0.5499999999999996</v>
      </c>
      <c r="C69" s="13"/>
      <c r="D69" s="13" t="s">
        <v>39</v>
      </c>
      <c r="E69" s="13" t="s">
        <v>39</v>
      </c>
      <c r="F69" s="13" t="s">
        <v>56</v>
      </c>
      <c r="G69" s="13" t="s">
        <v>57</v>
      </c>
      <c r="H69" s="13" t="s">
        <v>63</v>
      </c>
      <c r="I69" s="13" t="s">
        <v>234</v>
      </c>
      <c r="J69" s="23" t="s">
        <v>257</v>
      </c>
    </row>
    <row r="70" spans="1:10" x14ac:dyDescent="0.25">
      <c r="A70" s="21">
        <v>16</v>
      </c>
      <c r="B70" s="25">
        <v>0.42916666666666647</v>
      </c>
      <c r="C70" s="21"/>
      <c r="D70" s="21" t="s">
        <v>22</v>
      </c>
      <c r="E70" s="21" t="s">
        <v>23</v>
      </c>
      <c r="F70" s="21" t="s">
        <v>27</v>
      </c>
      <c r="G70" s="21" t="s">
        <v>28</v>
      </c>
      <c r="H70" s="21" t="s">
        <v>6</v>
      </c>
      <c r="I70" s="21" t="s">
        <v>2</v>
      </c>
      <c r="J70" s="23" t="s">
        <v>255</v>
      </c>
    </row>
    <row r="71" spans="1:10" x14ac:dyDescent="0.25">
      <c r="A71" s="13">
        <v>131</v>
      </c>
      <c r="B71" s="15">
        <v>0.5999999999999992</v>
      </c>
      <c r="C71" s="13"/>
      <c r="D71" s="13" t="s">
        <v>148</v>
      </c>
      <c r="E71" s="13" t="s">
        <v>167</v>
      </c>
      <c r="F71" s="13" t="s">
        <v>170</v>
      </c>
      <c r="G71" s="13" t="s">
        <v>171</v>
      </c>
      <c r="H71" s="13" t="s">
        <v>16</v>
      </c>
      <c r="I71" s="13" t="s">
        <v>235</v>
      </c>
      <c r="J71" s="17" t="s">
        <v>255</v>
      </c>
    </row>
    <row r="72" spans="1:10" x14ac:dyDescent="0.25">
      <c r="A72" s="13">
        <v>127</v>
      </c>
      <c r="B72" s="15">
        <v>0.58333333333333259</v>
      </c>
      <c r="C72" s="13" t="s">
        <v>53</v>
      </c>
      <c r="D72" s="13" t="s">
        <v>39</v>
      </c>
      <c r="E72" s="13" t="s">
        <v>39</v>
      </c>
      <c r="F72" s="13" t="s">
        <v>58</v>
      </c>
      <c r="G72" s="13" t="s">
        <v>59</v>
      </c>
      <c r="H72" s="13" t="s">
        <v>16</v>
      </c>
      <c r="I72" s="13" t="s">
        <v>235</v>
      </c>
      <c r="J72" s="22" t="s">
        <v>255</v>
      </c>
    </row>
    <row r="73" spans="1:10" x14ac:dyDescent="0.25">
      <c r="A73" s="21">
        <v>55</v>
      </c>
      <c r="B73" s="15">
        <v>0.49583333333333296</v>
      </c>
      <c r="C73" s="13"/>
      <c r="D73" s="13" t="s">
        <v>148</v>
      </c>
      <c r="E73" s="13" t="s">
        <v>149</v>
      </c>
      <c r="F73" s="13" t="s">
        <v>154</v>
      </c>
      <c r="G73" s="13" t="s">
        <v>155</v>
      </c>
      <c r="H73" s="21" t="s">
        <v>6</v>
      </c>
      <c r="I73" s="13" t="s">
        <v>2</v>
      </c>
      <c r="J73" s="17" t="s">
        <v>256</v>
      </c>
    </row>
    <row r="74" spans="1:10" x14ac:dyDescent="0.25">
      <c r="A74" s="19">
        <v>82</v>
      </c>
      <c r="B74" s="15">
        <v>0.4416666666666666</v>
      </c>
      <c r="C74" s="13" t="s">
        <v>36</v>
      </c>
      <c r="D74" s="13" t="s">
        <v>195</v>
      </c>
      <c r="E74" s="13" t="s">
        <v>195</v>
      </c>
      <c r="F74" s="21" t="s">
        <v>203</v>
      </c>
      <c r="G74" s="21" t="s">
        <v>204</v>
      </c>
      <c r="H74" s="13" t="s">
        <v>62</v>
      </c>
      <c r="I74" s="13" t="s">
        <v>234</v>
      </c>
      <c r="J74" s="17" t="s">
        <v>257</v>
      </c>
    </row>
    <row r="75" spans="1:10" x14ac:dyDescent="0.25">
      <c r="A75" s="13">
        <v>35</v>
      </c>
      <c r="B75" s="15">
        <v>0.52083333333333282</v>
      </c>
      <c r="C75" s="13"/>
      <c r="D75" s="13" t="s">
        <v>66</v>
      </c>
      <c r="E75" s="13" t="s">
        <v>73</v>
      </c>
      <c r="F75" s="13" t="s">
        <v>67</v>
      </c>
      <c r="G75" s="13" t="s">
        <v>68</v>
      </c>
      <c r="H75" s="13" t="s">
        <v>6</v>
      </c>
      <c r="I75" s="13" t="s">
        <v>2</v>
      </c>
      <c r="J75" s="22" t="s">
        <v>255</v>
      </c>
    </row>
    <row r="76" spans="1:10" x14ac:dyDescent="0.25">
      <c r="A76" s="13">
        <v>72</v>
      </c>
      <c r="B76" s="15">
        <v>0.59027777777777779</v>
      </c>
      <c r="C76" s="13"/>
      <c r="D76" s="13" t="s">
        <v>66</v>
      </c>
      <c r="E76" s="13" t="s">
        <v>66</v>
      </c>
      <c r="F76" s="13" t="s">
        <v>67</v>
      </c>
      <c r="G76" s="13" t="s">
        <v>68</v>
      </c>
      <c r="H76" s="13"/>
      <c r="I76" s="13" t="s">
        <v>238</v>
      </c>
      <c r="J76" s="17" t="s">
        <v>256</v>
      </c>
    </row>
    <row r="77" spans="1:10" x14ac:dyDescent="0.25">
      <c r="A77" s="13">
        <v>40</v>
      </c>
      <c r="B77" s="15">
        <v>0.42083333333333323</v>
      </c>
      <c r="C77" s="13" t="s">
        <v>36</v>
      </c>
      <c r="D77" s="13" t="s">
        <v>129</v>
      </c>
      <c r="E77" s="13" t="s">
        <v>130</v>
      </c>
      <c r="F77" s="13" t="s">
        <v>138</v>
      </c>
      <c r="G77" s="13" t="s">
        <v>139</v>
      </c>
      <c r="H77" s="13" t="s">
        <v>6</v>
      </c>
      <c r="I77" s="13" t="s">
        <v>2</v>
      </c>
      <c r="J77" s="17" t="s">
        <v>256</v>
      </c>
    </row>
    <row r="78" spans="1:10" x14ac:dyDescent="0.25">
      <c r="A78" s="19">
        <v>87</v>
      </c>
      <c r="B78" s="15">
        <v>0.46249999999999986</v>
      </c>
      <c r="C78" s="13" t="s">
        <v>36</v>
      </c>
      <c r="D78" s="13" t="s">
        <v>129</v>
      </c>
      <c r="E78" s="13" t="s">
        <v>129</v>
      </c>
      <c r="F78" s="13" t="s">
        <v>138</v>
      </c>
      <c r="G78" s="13" t="s">
        <v>139</v>
      </c>
      <c r="H78" s="13" t="s">
        <v>62</v>
      </c>
      <c r="I78" s="13" t="s">
        <v>234</v>
      </c>
      <c r="J78" s="17" t="s">
        <v>257</v>
      </c>
    </row>
    <row r="79" spans="1:10" x14ac:dyDescent="0.25">
      <c r="A79" s="13">
        <v>23</v>
      </c>
      <c r="B79" s="15">
        <v>0.45833333333333304</v>
      </c>
      <c r="C79" s="13" t="s">
        <v>36</v>
      </c>
      <c r="D79" s="13" t="s">
        <v>22</v>
      </c>
      <c r="E79" s="13" t="s">
        <v>23</v>
      </c>
      <c r="F79" s="13" t="s">
        <v>26</v>
      </c>
      <c r="G79" s="21" t="s">
        <v>252</v>
      </c>
      <c r="H79" s="13" t="s">
        <v>6</v>
      </c>
      <c r="I79" s="13" t="s">
        <v>2</v>
      </c>
      <c r="J79" s="22" t="s">
        <v>255</v>
      </c>
    </row>
    <row r="80" spans="1:10" x14ac:dyDescent="0.25">
      <c r="A80" s="13">
        <v>41</v>
      </c>
      <c r="B80" s="15">
        <v>0.42499999999999988</v>
      </c>
      <c r="C80" s="13" t="s">
        <v>36</v>
      </c>
      <c r="D80" s="13" t="s">
        <v>22</v>
      </c>
      <c r="E80" s="13" t="s">
        <v>31</v>
      </c>
      <c r="F80" s="13" t="s">
        <v>26</v>
      </c>
      <c r="G80" s="26" t="s">
        <v>265</v>
      </c>
      <c r="H80" s="13" t="s">
        <v>6</v>
      </c>
      <c r="I80" s="13" t="s">
        <v>2</v>
      </c>
      <c r="J80" s="17" t="s">
        <v>256</v>
      </c>
    </row>
    <row r="81" spans="1:10" x14ac:dyDescent="0.25">
      <c r="A81" s="19">
        <v>101</v>
      </c>
      <c r="B81" s="15">
        <v>0.52916666666666634</v>
      </c>
      <c r="C81" s="13" t="s">
        <v>53</v>
      </c>
      <c r="D81" s="27" t="s">
        <v>22</v>
      </c>
      <c r="E81" s="13"/>
      <c r="F81" s="27" t="s">
        <v>26</v>
      </c>
      <c r="G81" s="27" t="s">
        <v>252</v>
      </c>
      <c r="H81" s="27" t="s">
        <v>62</v>
      </c>
      <c r="I81" s="27" t="s">
        <v>11</v>
      </c>
      <c r="J81" s="17" t="s">
        <v>257</v>
      </c>
    </row>
    <row r="82" spans="1:10" x14ac:dyDescent="0.25">
      <c r="A82" s="13">
        <v>46</v>
      </c>
      <c r="B82" s="15">
        <v>0.44999999999999979</v>
      </c>
      <c r="C82" s="13"/>
      <c r="D82" s="13" t="s">
        <v>195</v>
      </c>
      <c r="E82" s="13" t="s">
        <v>195</v>
      </c>
      <c r="F82" s="13" t="s">
        <v>212</v>
      </c>
      <c r="G82" s="13" t="s">
        <v>204</v>
      </c>
      <c r="H82" s="13" t="s">
        <v>6</v>
      </c>
      <c r="I82" s="13" t="s">
        <v>2</v>
      </c>
      <c r="J82" s="17" t="s">
        <v>256</v>
      </c>
    </row>
    <row r="83" spans="1:10" x14ac:dyDescent="0.25">
      <c r="A83" s="28">
        <v>115</v>
      </c>
      <c r="B83" s="15">
        <v>0.60416666666666607</v>
      </c>
      <c r="C83" s="13"/>
      <c r="D83" s="13" t="s">
        <v>66</v>
      </c>
      <c r="E83" s="13" t="s">
        <v>76</v>
      </c>
      <c r="F83" s="13" t="s">
        <v>79</v>
      </c>
      <c r="G83" s="13" t="s">
        <v>80</v>
      </c>
      <c r="H83" s="13" t="s">
        <v>63</v>
      </c>
      <c r="I83" s="13" t="s">
        <v>234</v>
      </c>
      <c r="J83" s="17" t="s">
        <v>257</v>
      </c>
    </row>
    <row r="84" spans="1:10" x14ac:dyDescent="0.25">
      <c r="A84" s="13">
        <v>148</v>
      </c>
      <c r="B84" s="15">
        <v>0.64861111111111103</v>
      </c>
      <c r="C84" s="13"/>
      <c r="D84" s="13" t="s">
        <v>66</v>
      </c>
      <c r="E84" s="13" t="s">
        <v>83</v>
      </c>
      <c r="F84" s="13" t="s">
        <v>79</v>
      </c>
      <c r="G84" s="13" t="s">
        <v>80</v>
      </c>
      <c r="H84" s="13" t="s">
        <v>20</v>
      </c>
      <c r="I84" s="13" t="s">
        <v>235</v>
      </c>
      <c r="J84" s="22" t="s">
        <v>258</v>
      </c>
    </row>
    <row r="85" spans="1:10" x14ac:dyDescent="0.25">
      <c r="A85" s="13">
        <v>57</v>
      </c>
      <c r="B85" s="15">
        <v>0.50416666666666632</v>
      </c>
      <c r="C85" s="13"/>
      <c r="D85" s="13" t="s">
        <v>66</v>
      </c>
      <c r="E85" s="13" t="s">
        <v>73</v>
      </c>
      <c r="F85" s="13" t="s">
        <v>69</v>
      </c>
      <c r="G85" s="13" t="s">
        <v>70</v>
      </c>
      <c r="H85" s="13" t="s">
        <v>6</v>
      </c>
      <c r="I85" s="13" t="s">
        <v>2</v>
      </c>
      <c r="J85" s="17" t="s">
        <v>256</v>
      </c>
    </row>
    <row r="86" spans="1:10" x14ac:dyDescent="0.25">
      <c r="A86" s="13">
        <v>147</v>
      </c>
      <c r="B86" s="15">
        <v>0.64444444444444438</v>
      </c>
      <c r="C86" s="13"/>
      <c r="D86" s="13" t="s">
        <v>148</v>
      </c>
      <c r="E86" s="13" t="s">
        <v>167</v>
      </c>
      <c r="F86" s="21" t="s">
        <v>174</v>
      </c>
      <c r="G86" s="21" t="s">
        <v>175</v>
      </c>
      <c r="H86" s="13" t="s">
        <v>20</v>
      </c>
      <c r="I86" s="13" t="s">
        <v>235</v>
      </c>
      <c r="J86" s="22" t="s">
        <v>258</v>
      </c>
    </row>
    <row r="87" spans="1:10" x14ac:dyDescent="0.25">
      <c r="A87" s="13">
        <v>61</v>
      </c>
      <c r="B87" s="15">
        <v>0.52083333333333293</v>
      </c>
      <c r="C87" s="13"/>
      <c r="D87" s="13" t="s">
        <v>148</v>
      </c>
      <c r="E87" s="13" t="s">
        <v>158</v>
      </c>
      <c r="F87" s="13" t="s">
        <v>163</v>
      </c>
      <c r="G87" s="18" t="s">
        <v>280</v>
      </c>
      <c r="H87" s="13" t="s">
        <v>6</v>
      </c>
      <c r="I87" s="13" t="s">
        <v>2</v>
      </c>
      <c r="J87" s="17" t="s">
        <v>256</v>
      </c>
    </row>
    <row r="88" spans="1:10" x14ac:dyDescent="0.25">
      <c r="A88" s="21">
        <v>50</v>
      </c>
      <c r="B88" s="15">
        <v>0.4749999999999997</v>
      </c>
      <c r="C88" s="13" t="s">
        <v>36</v>
      </c>
      <c r="D88" s="13" t="s">
        <v>90</v>
      </c>
      <c r="E88" s="13" t="s">
        <v>102</v>
      </c>
      <c r="F88" s="13" t="s">
        <v>111</v>
      </c>
      <c r="G88" s="13" t="s">
        <v>112</v>
      </c>
      <c r="H88" s="13" t="s">
        <v>6</v>
      </c>
      <c r="I88" s="13" t="s">
        <v>2</v>
      </c>
      <c r="J88" s="17" t="s">
        <v>256</v>
      </c>
    </row>
    <row r="89" spans="1:10" x14ac:dyDescent="0.25">
      <c r="A89" s="28">
        <v>92</v>
      </c>
      <c r="B89" s="15">
        <v>0.49166666666666642</v>
      </c>
      <c r="C89" s="13" t="s">
        <v>36</v>
      </c>
      <c r="D89" s="13" t="s">
        <v>90</v>
      </c>
      <c r="E89" s="13" t="s">
        <v>128</v>
      </c>
      <c r="F89" s="13" t="s">
        <v>111</v>
      </c>
      <c r="G89" s="13" t="s">
        <v>112</v>
      </c>
      <c r="H89" s="13" t="s">
        <v>62</v>
      </c>
      <c r="I89" s="13" t="s">
        <v>234</v>
      </c>
      <c r="J89" s="17" t="s">
        <v>257</v>
      </c>
    </row>
    <row r="90" spans="1:10" x14ac:dyDescent="0.25">
      <c r="A90" s="13">
        <v>152</v>
      </c>
      <c r="B90" s="15">
        <v>0.67361111111111094</v>
      </c>
      <c r="C90" s="13" t="s">
        <v>53</v>
      </c>
      <c r="D90" s="13" t="s">
        <v>176</v>
      </c>
      <c r="E90" s="13" t="s">
        <v>176</v>
      </c>
      <c r="F90" s="13" t="s">
        <v>193</v>
      </c>
      <c r="G90" s="13" t="s">
        <v>194</v>
      </c>
      <c r="H90" s="13" t="s">
        <v>21</v>
      </c>
      <c r="I90" s="13" t="s">
        <v>236</v>
      </c>
      <c r="J90" s="22" t="s">
        <v>258</v>
      </c>
    </row>
    <row r="91" spans="1:10" x14ac:dyDescent="0.25">
      <c r="A91" s="13">
        <v>120</v>
      </c>
      <c r="B91" s="15">
        <v>0.54583333333333273</v>
      </c>
      <c r="C91" s="13" t="s">
        <v>53</v>
      </c>
      <c r="D91" s="13" t="s">
        <v>39</v>
      </c>
      <c r="E91" s="13" t="s">
        <v>39</v>
      </c>
      <c r="F91" s="13" t="s">
        <v>60</v>
      </c>
      <c r="G91" s="13" t="s">
        <v>61</v>
      </c>
      <c r="H91" s="13" t="s">
        <v>15</v>
      </c>
      <c r="I91" s="13" t="s">
        <v>235</v>
      </c>
      <c r="J91" s="22" t="s">
        <v>255</v>
      </c>
    </row>
    <row r="92" spans="1:10" x14ac:dyDescent="0.25">
      <c r="A92" s="13">
        <v>5</v>
      </c>
      <c r="B92" s="15">
        <v>0.3833333333333333</v>
      </c>
      <c r="C92" s="15" t="s">
        <v>53</v>
      </c>
      <c r="D92" s="13" t="s">
        <v>22</v>
      </c>
      <c r="E92" s="13"/>
      <c r="F92" s="13" t="s">
        <v>261</v>
      </c>
      <c r="G92" s="13" t="s">
        <v>262</v>
      </c>
      <c r="H92" s="13" t="s">
        <v>217</v>
      </c>
      <c r="I92" s="13" t="s">
        <v>2</v>
      </c>
      <c r="J92" s="17" t="s">
        <v>255</v>
      </c>
    </row>
    <row r="93" spans="1:10" x14ac:dyDescent="0.25">
      <c r="A93" s="19">
        <v>89</v>
      </c>
      <c r="B93" s="15">
        <v>0.47083333333333316</v>
      </c>
      <c r="C93" s="25" t="s">
        <v>53</v>
      </c>
      <c r="D93" s="13" t="s">
        <v>22</v>
      </c>
      <c r="E93" s="13"/>
      <c r="F93" s="13" t="s">
        <v>261</v>
      </c>
      <c r="G93" s="13" t="s">
        <v>262</v>
      </c>
      <c r="H93" s="13" t="s">
        <v>62</v>
      </c>
      <c r="I93" s="13" t="s">
        <v>234</v>
      </c>
      <c r="J93" s="17"/>
    </row>
    <row r="94" spans="1:10" x14ac:dyDescent="0.25">
      <c r="A94" s="13">
        <v>67</v>
      </c>
      <c r="B94" s="15">
        <v>0.55833333333333279</v>
      </c>
      <c r="C94" s="13" t="s">
        <v>36</v>
      </c>
      <c r="D94" s="13" t="s">
        <v>195</v>
      </c>
      <c r="E94" s="13" t="s">
        <v>195</v>
      </c>
      <c r="F94" s="13" t="s">
        <v>214</v>
      </c>
      <c r="G94" s="24" t="s">
        <v>268</v>
      </c>
      <c r="H94" s="13" t="s">
        <v>122</v>
      </c>
      <c r="I94" s="13" t="s">
        <v>237</v>
      </c>
      <c r="J94" s="17" t="s">
        <v>256</v>
      </c>
    </row>
    <row r="95" spans="1:10" x14ac:dyDescent="0.25">
      <c r="A95" s="19">
        <v>96</v>
      </c>
      <c r="B95" s="15">
        <v>0.50833333333333308</v>
      </c>
      <c r="C95" s="13"/>
      <c r="D95" s="13" t="s">
        <v>195</v>
      </c>
      <c r="E95" s="13" t="s">
        <v>195</v>
      </c>
      <c r="F95" s="13" t="s">
        <v>214</v>
      </c>
      <c r="G95" s="24" t="s">
        <v>268</v>
      </c>
      <c r="H95" s="13" t="s">
        <v>62</v>
      </c>
      <c r="I95" s="13" t="s">
        <v>233</v>
      </c>
      <c r="J95" s="17" t="s">
        <v>257</v>
      </c>
    </row>
    <row r="96" spans="1:10" x14ac:dyDescent="0.25">
      <c r="A96" s="13">
        <v>48</v>
      </c>
      <c r="B96" s="15">
        <v>0.45833333333333309</v>
      </c>
      <c r="C96" s="13" t="s">
        <v>53</v>
      </c>
      <c r="D96" s="13" t="s">
        <v>176</v>
      </c>
      <c r="E96" s="13" t="s">
        <v>176</v>
      </c>
      <c r="F96" s="13" t="s">
        <v>177</v>
      </c>
      <c r="G96" s="13" t="s">
        <v>178</v>
      </c>
      <c r="H96" s="13" t="s">
        <v>6</v>
      </c>
      <c r="I96" s="13" t="s">
        <v>2</v>
      </c>
      <c r="J96" s="17" t="s">
        <v>256</v>
      </c>
    </row>
    <row r="97" spans="1:10" x14ac:dyDescent="0.25">
      <c r="A97" s="13">
        <v>42</v>
      </c>
      <c r="B97" s="15">
        <v>0.42916666666666653</v>
      </c>
      <c r="C97" s="13" t="s">
        <v>36</v>
      </c>
      <c r="D97" s="13" t="s">
        <v>90</v>
      </c>
      <c r="E97" s="13" t="s">
        <v>91</v>
      </c>
      <c r="F97" s="13" t="s">
        <v>97</v>
      </c>
      <c r="G97" s="13" t="s">
        <v>96</v>
      </c>
      <c r="H97" s="13" t="s">
        <v>6</v>
      </c>
      <c r="I97" s="13" t="s">
        <v>2</v>
      </c>
      <c r="J97" s="17" t="s">
        <v>256</v>
      </c>
    </row>
    <row r="98" spans="1:10" x14ac:dyDescent="0.25">
      <c r="A98" s="19">
        <v>95</v>
      </c>
      <c r="B98" s="15">
        <v>0.50416666666666643</v>
      </c>
      <c r="C98" s="13" t="s">
        <v>36</v>
      </c>
      <c r="D98" s="13" t="s">
        <v>90</v>
      </c>
      <c r="E98" s="13" t="s">
        <v>126</v>
      </c>
      <c r="F98" s="13" t="s">
        <v>97</v>
      </c>
      <c r="G98" s="13" t="s">
        <v>96</v>
      </c>
      <c r="H98" s="13" t="s">
        <v>62</v>
      </c>
      <c r="I98" s="13" t="s">
        <v>234</v>
      </c>
      <c r="J98" s="17" t="s">
        <v>257</v>
      </c>
    </row>
    <row r="99" spans="1:10" x14ac:dyDescent="0.25">
      <c r="A99" s="13">
        <v>53</v>
      </c>
      <c r="B99" s="15">
        <v>0.48749999999999966</v>
      </c>
      <c r="C99" s="13"/>
      <c r="D99" s="13" t="s">
        <v>39</v>
      </c>
      <c r="E99" s="13" t="s">
        <v>39</v>
      </c>
      <c r="F99" s="13" t="s">
        <v>54</v>
      </c>
      <c r="G99" s="13" t="s">
        <v>55</v>
      </c>
      <c r="H99" s="13" t="s">
        <v>6</v>
      </c>
      <c r="I99" s="13" t="s">
        <v>2</v>
      </c>
      <c r="J99" s="17" t="s">
        <v>256</v>
      </c>
    </row>
    <row r="100" spans="1:10" x14ac:dyDescent="0.25">
      <c r="A100" s="13">
        <v>22</v>
      </c>
      <c r="B100" s="15">
        <v>0.45416666666666639</v>
      </c>
      <c r="C100" s="13" t="s">
        <v>36</v>
      </c>
      <c r="D100" s="13" t="s">
        <v>22</v>
      </c>
      <c r="E100" s="13" t="s">
        <v>31</v>
      </c>
      <c r="F100" s="13" t="s">
        <v>34</v>
      </c>
      <c r="G100" s="13" t="s">
        <v>35</v>
      </c>
      <c r="H100" s="13" t="s">
        <v>6</v>
      </c>
      <c r="I100" s="13" t="s">
        <v>2</v>
      </c>
      <c r="J100" s="17" t="s">
        <v>255</v>
      </c>
    </row>
    <row r="101" spans="1:10" x14ac:dyDescent="0.25">
      <c r="A101" s="13">
        <v>153</v>
      </c>
      <c r="B101" s="15">
        <v>0.67777777777777759</v>
      </c>
      <c r="C101" s="13" t="s">
        <v>53</v>
      </c>
      <c r="D101" s="13" t="s">
        <v>195</v>
      </c>
      <c r="E101" s="13" t="s">
        <v>195</v>
      </c>
      <c r="F101" s="13" t="s">
        <v>208</v>
      </c>
      <c r="G101" s="13" t="s">
        <v>209</v>
      </c>
      <c r="H101" s="13" t="s">
        <v>21</v>
      </c>
      <c r="I101" s="13" t="s">
        <v>236</v>
      </c>
      <c r="J101" s="22" t="s">
        <v>258</v>
      </c>
    </row>
    <row r="102" spans="1:10" x14ac:dyDescent="0.25">
      <c r="A102" s="13">
        <v>13</v>
      </c>
      <c r="B102" s="15">
        <v>0.41666666666666652</v>
      </c>
      <c r="C102" s="13"/>
      <c r="D102" s="13" t="s">
        <v>195</v>
      </c>
      <c r="E102" s="13" t="s">
        <v>195</v>
      </c>
      <c r="F102" s="13" t="s">
        <v>241</v>
      </c>
      <c r="G102" s="13" t="s">
        <v>242</v>
      </c>
      <c r="H102" s="13" t="s">
        <v>6</v>
      </c>
      <c r="I102" s="13" t="s">
        <v>2</v>
      </c>
      <c r="J102" s="17" t="s">
        <v>255</v>
      </c>
    </row>
    <row r="103" spans="1:10" x14ac:dyDescent="0.25">
      <c r="A103" s="13">
        <v>70</v>
      </c>
      <c r="B103" s="15">
        <v>0.57083333333333275</v>
      </c>
      <c r="C103" s="13" t="s">
        <v>36</v>
      </c>
      <c r="D103" s="13" t="s">
        <v>195</v>
      </c>
      <c r="E103" s="13" t="s">
        <v>195</v>
      </c>
      <c r="F103" s="13" t="s">
        <v>220</v>
      </c>
      <c r="G103" s="13" t="s">
        <v>221</v>
      </c>
      <c r="H103" s="13" t="s">
        <v>15</v>
      </c>
      <c r="I103" s="13" t="s">
        <v>237</v>
      </c>
      <c r="J103" s="17" t="s">
        <v>256</v>
      </c>
    </row>
    <row r="104" spans="1:10" x14ac:dyDescent="0.25">
      <c r="A104" s="19">
        <v>100</v>
      </c>
      <c r="B104" s="15">
        <v>0.52499999999999969</v>
      </c>
      <c r="C104" s="13"/>
      <c r="D104" s="13" t="s">
        <v>195</v>
      </c>
      <c r="E104" s="13" t="s">
        <v>195</v>
      </c>
      <c r="F104" s="13" t="s">
        <v>220</v>
      </c>
      <c r="G104" s="13" t="s">
        <v>221</v>
      </c>
      <c r="H104" s="13" t="s">
        <v>62</v>
      </c>
      <c r="I104" s="13" t="s">
        <v>233</v>
      </c>
      <c r="J104" s="17" t="s">
        <v>257</v>
      </c>
    </row>
    <row r="105" spans="1:10" x14ac:dyDescent="0.25">
      <c r="A105" s="13">
        <v>15</v>
      </c>
      <c r="B105" s="15">
        <v>0.42499999999999982</v>
      </c>
      <c r="C105" s="13"/>
      <c r="D105" s="13" t="s">
        <v>22</v>
      </c>
      <c r="E105" s="13" t="s">
        <v>31</v>
      </c>
      <c r="F105" s="27" t="s">
        <v>253</v>
      </c>
      <c r="G105" s="27" t="s">
        <v>254</v>
      </c>
      <c r="H105" s="13" t="s">
        <v>6</v>
      </c>
      <c r="I105" s="13" t="s">
        <v>2</v>
      </c>
      <c r="J105" s="17" t="s">
        <v>255</v>
      </c>
    </row>
    <row r="106" spans="1:10" x14ac:dyDescent="0.25">
      <c r="A106" s="13">
        <v>130</v>
      </c>
      <c r="B106" s="15">
        <v>0.59583333333333255</v>
      </c>
      <c r="C106" s="13"/>
      <c r="D106" s="13" t="s">
        <v>66</v>
      </c>
      <c r="E106" s="13" t="s">
        <v>83</v>
      </c>
      <c r="F106" s="13" t="s">
        <v>84</v>
      </c>
      <c r="G106" s="13" t="s">
        <v>85</v>
      </c>
      <c r="H106" s="13" t="s">
        <v>16</v>
      </c>
      <c r="I106" s="13" t="s">
        <v>235</v>
      </c>
      <c r="J106" s="22" t="s">
        <v>255</v>
      </c>
    </row>
    <row r="107" spans="1:10" x14ac:dyDescent="0.25">
      <c r="A107" s="13">
        <v>75</v>
      </c>
      <c r="B107" s="15">
        <v>0.61527777777777781</v>
      </c>
      <c r="C107" s="13"/>
      <c r="D107" s="13" t="s">
        <v>66</v>
      </c>
      <c r="E107" s="13" t="s">
        <v>66</v>
      </c>
      <c r="F107" s="13" t="s">
        <v>84</v>
      </c>
      <c r="G107" s="13" t="s">
        <v>85</v>
      </c>
      <c r="H107" s="13"/>
      <c r="I107" s="13" t="s">
        <v>238</v>
      </c>
      <c r="J107" s="17" t="s">
        <v>256</v>
      </c>
    </row>
    <row r="108" spans="1:10" x14ac:dyDescent="0.25">
      <c r="A108" s="13">
        <v>30</v>
      </c>
      <c r="B108" s="15">
        <v>0.49999999999999956</v>
      </c>
      <c r="C108" s="13" t="s">
        <v>53</v>
      </c>
      <c r="D108" s="13" t="s">
        <v>195</v>
      </c>
      <c r="E108" s="13" t="s">
        <v>195</v>
      </c>
      <c r="F108" s="13" t="s">
        <v>223</v>
      </c>
      <c r="G108" s="24" t="s">
        <v>266</v>
      </c>
      <c r="H108" s="13" t="s">
        <v>6</v>
      </c>
      <c r="I108" s="13" t="s">
        <v>2</v>
      </c>
      <c r="J108" s="17" t="s">
        <v>255</v>
      </c>
    </row>
    <row r="109" spans="1:10" x14ac:dyDescent="0.25">
      <c r="A109" s="13">
        <v>66</v>
      </c>
      <c r="B109" s="15">
        <v>0.55416666666666614</v>
      </c>
      <c r="C109" s="13" t="s">
        <v>36</v>
      </c>
      <c r="D109" s="13" t="s">
        <v>90</v>
      </c>
      <c r="E109" s="13" t="s">
        <v>115</v>
      </c>
      <c r="F109" s="13" t="s">
        <v>120</v>
      </c>
      <c r="G109" s="13" t="s">
        <v>121</v>
      </c>
      <c r="H109" s="13" t="s">
        <v>224</v>
      </c>
      <c r="I109" s="13" t="s">
        <v>237</v>
      </c>
      <c r="J109" s="17" t="s">
        <v>256</v>
      </c>
    </row>
    <row r="110" spans="1:10" x14ac:dyDescent="0.25">
      <c r="A110" s="19">
        <v>91</v>
      </c>
      <c r="B110" s="15">
        <v>0.48749999999999977</v>
      </c>
      <c r="C110" s="13" t="s">
        <v>36</v>
      </c>
      <c r="D110" s="13" t="s">
        <v>90</v>
      </c>
      <c r="E110" s="13" t="s">
        <v>125</v>
      </c>
      <c r="F110" s="13" t="s">
        <v>120</v>
      </c>
      <c r="G110" s="13" t="s">
        <v>121</v>
      </c>
      <c r="H110" s="13" t="s">
        <v>62</v>
      </c>
      <c r="I110" s="13" t="s">
        <v>233</v>
      </c>
      <c r="J110" s="17" t="s">
        <v>257</v>
      </c>
    </row>
    <row r="111" spans="1:10" x14ac:dyDescent="0.25">
      <c r="A111" s="13">
        <v>139</v>
      </c>
      <c r="B111" s="15">
        <v>0.64166666666666572</v>
      </c>
      <c r="C111" s="13"/>
      <c r="D111" s="13" t="s">
        <v>66</v>
      </c>
      <c r="E111" s="13" t="s">
        <v>83</v>
      </c>
      <c r="F111" s="13" t="s">
        <v>86</v>
      </c>
      <c r="G111" s="21" t="s">
        <v>87</v>
      </c>
      <c r="H111" s="13" t="s">
        <v>17</v>
      </c>
      <c r="I111" s="13" t="s">
        <v>235</v>
      </c>
      <c r="J111" s="17" t="s">
        <v>255</v>
      </c>
    </row>
    <row r="112" spans="1:10" x14ac:dyDescent="0.25">
      <c r="A112" s="13">
        <v>38</v>
      </c>
      <c r="B112" s="15">
        <v>0.41249999999999992</v>
      </c>
      <c r="C112" s="13" t="s">
        <v>36</v>
      </c>
      <c r="D112" s="13" t="s">
        <v>129</v>
      </c>
      <c r="E112" s="13" t="s">
        <v>130</v>
      </c>
      <c r="F112" s="13" t="s">
        <v>134</v>
      </c>
      <c r="G112" s="13" t="s">
        <v>135</v>
      </c>
      <c r="H112" s="13" t="s">
        <v>6</v>
      </c>
      <c r="I112" s="13" t="s">
        <v>2</v>
      </c>
      <c r="J112" s="17" t="s">
        <v>256</v>
      </c>
    </row>
    <row r="113" spans="1:10" x14ac:dyDescent="0.25">
      <c r="A113" s="19">
        <v>85</v>
      </c>
      <c r="B113" s="15">
        <v>0.45416666666666655</v>
      </c>
      <c r="C113" s="13" t="s">
        <v>36</v>
      </c>
      <c r="D113" s="13" t="s">
        <v>129</v>
      </c>
      <c r="E113" s="13" t="s">
        <v>129</v>
      </c>
      <c r="F113" s="13" t="s">
        <v>134</v>
      </c>
      <c r="G113" s="13" t="s">
        <v>135</v>
      </c>
      <c r="H113" s="13" t="s">
        <v>62</v>
      </c>
      <c r="I113" s="13" t="s">
        <v>234</v>
      </c>
      <c r="J113" s="17" t="s">
        <v>257</v>
      </c>
    </row>
    <row r="114" spans="1:10" x14ac:dyDescent="0.25">
      <c r="A114" s="13">
        <v>43</v>
      </c>
      <c r="B114" s="15">
        <v>0.43333333333333318</v>
      </c>
      <c r="C114" s="13" t="s">
        <v>36</v>
      </c>
      <c r="D114" s="13" t="s">
        <v>22</v>
      </c>
      <c r="E114" s="13" t="s">
        <v>23</v>
      </c>
      <c r="F114" s="13" t="s">
        <v>29</v>
      </c>
      <c r="G114" s="13" t="s">
        <v>30</v>
      </c>
      <c r="H114" s="13" t="s">
        <v>6</v>
      </c>
      <c r="I114" s="13" t="s">
        <v>2</v>
      </c>
      <c r="J114" s="17" t="s">
        <v>256</v>
      </c>
    </row>
    <row r="115" spans="1:10" x14ac:dyDescent="0.25">
      <c r="A115" s="13">
        <v>52</v>
      </c>
      <c r="B115" s="15">
        <v>0.483333333333333</v>
      </c>
      <c r="C115" s="13"/>
      <c r="D115" s="13" t="s">
        <v>148</v>
      </c>
      <c r="E115" s="13" t="s">
        <v>149</v>
      </c>
      <c r="F115" s="13" t="s">
        <v>150</v>
      </c>
      <c r="G115" s="13" t="s">
        <v>151</v>
      </c>
      <c r="H115" s="13" t="s">
        <v>217</v>
      </c>
      <c r="I115" s="13" t="s">
        <v>2</v>
      </c>
      <c r="J115" s="17" t="s">
        <v>256</v>
      </c>
    </row>
    <row r="116" spans="1:10" x14ac:dyDescent="0.25">
      <c r="A116" s="13"/>
      <c r="B116" s="15">
        <v>0.59861111111111109</v>
      </c>
      <c r="C116" s="13"/>
      <c r="D116" s="13"/>
      <c r="E116" s="13"/>
      <c r="F116" s="13" t="s">
        <v>51</v>
      </c>
      <c r="G116" s="13" t="s">
        <v>52</v>
      </c>
      <c r="H116" s="13"/>
      <c r="I116" s="13" t="s">
        <v>238</v>
      </c>
      <c r="J116" s="17" t="s">
        <v>256</v>
      </c>
    </row>
    <row r="117" spans="1:10" x14ac:dyDescent="0.25">
      <c r="A117" s="19">
        <v>94</v>
      </c>
      <c r="B117" s="15">
        <v>0.49999999999999972</v>
      </c>
      <c r="C117" s="13" t="s">
        <v>36</v>
      </c>
      <c r="D117" s="13" t="s">
        <v>66</v>
      </c>
      <c r="E117" s="13" t="s">
        <v>76</v>
      </c>
      <c r="F117" s="13" t="s">
        <v>77</v>
      </c>
      <c r="G117" s="13" t="s">
        <v>78</v>
      </c>
      <c r="H117" s="13" t="s">
        <v>62</v>
      </c>
      <c r="I117" s="13" t="s">
        <v>234</v>
      </c>
      <c r="J117" s="17" t="s">
        <v>257</v>
      </c>
    </row>
    <row r="118" spans="1:10" x14ac:dyDescent="0.25">
      <c r="A118" s="13"/>
      <c r="B118" s="15">
        <v>0.59027777777777779</v>
      </c>
      <c r="C118" s="13"/>
      <c r="D118" s="13"/>
      <c r="E118" s="13"/>
      <c r="F118" s="13" t="s">
        <v>77</v>
      </c>
      <c r="G118" s="13" t="s">
        <v>78</v>
      </c>
      <c r="H118" s="13"/>
      <c r="I118" s="13" t="s">
        <v>238</v>
      </c>
      <c r="J118" s="17" t="s">
        <v>256</v>
      </c>
    </row>
    <row r="119" spans="1:10" x14ac:dyDescent="0.25">
      <c r="A119" s="13">
        <v>14</v>
      </c>
      <c r="B119" s="15">
        <v>0.42083333333333317</v>
      </c>
      <c r="C119" s="13"/>
      <c r="D119" s="13" t="s">
        <v>148</v>
      </c>
      <c r="E119" s="13" t="s">
        <v>149</v>
      </c>
      <c r="F119" s="13" t="s">
        <v>156</v>
      </c>
      <c r="G119" s="13" t="s">
        <v>157</v>
      </c>
      <c r="H119" s="13" t="s">
        <v>6</v>
      </c>
      <c r="I119" s="13" t="s">
        <v>2</v>
      </c>
      <c r="J119" s="22" t="s">
        <v>255</v>
      </c>
    </row>
    <row r="120" spans="1:10" x14ac:dyDescent="0.25">
      <c r="A120" s="13">
        <v>129</v>
      </c>
      <c r="B120" s="15">
        <v>0.5916666666666659</v>
      </c>
      <c r="C120" s="13"/>
      <c r="D120" s="13" t="s">
        <v>39</v>
      </c>
      <c r="E120" s="13" t="s">
        <v>39</v>
      </c>
      <c r="F120" s="13" t="s">
        <v>49</v>
      </c>
      <c r="G120" s="13" t="s">
        <v>50</v>
      </c>
      <c r="H120" s="13" t="s">
        <v>16</v>
      </c>
      <c r="I120" s="13" t="s">
        <v>235</v>
      </c>
      <c r="J120" s="17" t="s">
        <v>255</v>
      </c>
    </row>
    <row r="121" spans="1:10" x14ac:dyDescent="0.25">
      <c r="A121" s="19">
        <v>104</v>
      </c>
      <c r="B121" s="15">
        <v>0.55416666666666625</v>
      </c>
      <c r="C121" s="13" t="s">
        <v>53</v>
      </c>
      <c r="D121" s="13" t="s">
        <v>39</v>
      </c>
      <c r="E121" s="13" t="s">
        <v>39</v>
      </c>
      <c r="F121" s="13" t="s">
        <v>49</v>
      </c>
      <c r="G121" s="13" t="s">
        <v>50</v>
      </c>
      <c r="H121" s="13" t="s">
        <v>63</v>
      </c>
      <c r="I121" s="13" t="s">
        <v>234</v>
      </c>
      <c r="J121" s="17" t="s">
        <v>257</v>
      </c>
    </row>
    <row r="122" spans="1:10" x14ac:dyDescent="0.25">
      <c r="A122" s="13"/>
      <c r="B122" s="15">
        <v>0.6069444444444444</v>
      </c>
      <c r="C122" s="13"/>
      <c r="D122" s="13"/>
      <c r="E122" s="13"/>
      <c r="F122" s="13" t="s">
        <v>49</v>
      </c>
      <c r="G122" s="13" t="s">
        <v>50</v>
      </c>
      <c r="H122" s="13"/>
      <c r="I122" s="13" t="s">
        <v>238</v>
      </c>
      <c r="J122" s="17" t="s">
        <v>256</v>
      </c>
    </row>
    <row r="123" spans="1:10" x14ac:dyDescent="0.25">
      <c r="A123" s="13">
        <v>11</v>
      </c>
      <c r="B123" s="15">
        <v>0.40833333333333321</v>
      </c>
      <c r="C123" s="13" t="s">
        <v>53</v>
      </c>
      <c r="D123" s="13" t="s">
        <v>176</v>
      </c>
      <c r="E123" s="13" t="s">
        <v>176</v>
      </c>
      <c r="F123" s="13" t="s">
        <v>179</v>
      </c>
      <c r="G123" s="13" t="s">
        <v>180</v>
      </c>
      <c r="H123" s="13" t="s">
        <v>6</v>
      </c>
      <c r="I123" s="13" t="s">
        <v>2</v>
      </c>
      <c r="J123" s="22" t="s">
        <v>255</v>
      </c>
    </row>
    <row r="124" spans="1:10" x14ac:dyDescent="0.25">
      <c r="A124" s="13">
        <v>25</v>
      </c>
      <c r="B124" s="15">
        <v>0.46666666666666634</v>
      </c>
      <c r="C124" s="13"/>
      <c r="D124" s="13" t="s">
        <v>39</v>
      </c>
      <c r="E124" s="13" t="s">
        <v>39</v>
      </c>
      <c r="F124" s="13" t="s">
        <v>44</v>
      </c>
      <c r="G124" s="13" t="s">
        <v>45</v>
      </c>
      <c r="H124" s="13" t="s">
        <v>6</v>
      </c>
      <c r="I124" s="13" t="s">
        <v>2</v>
      </c>
      <c r="J124" s="17" t="s">
        <v>255</v>
      </c>
    </row>
    <row r="125" spans="1:10" x14ac:dyDescent="0.25">
      <c r="A125" s="19">
        <v>77</v>
      </c>
      <c r="B125" s="15">
        <v>0.42083333333333334</v>
      </c>
      <c r="C125" s="13" t="s">
        <v>36</v>
      </c>
      <c r="D125" s="13" t="s">
        <v>39</v>
      </c>
      <c r="E125" s="13" t="s">
        <v>39</v>
      </c>
      <c r="F125" s="13" t="s">
        <v>44</v>
      </c>
      <c r="G125" s="13" t="s">
        <v>45</v>
      </c>
      <c r="H125" s="13" t="s">
        <v>62</v>
      </c>
      <c r="I125" s="13" t="s">
        <v>234</v>
      </c>
      <c r="J125" s="17" t="s">
        <v>257</v>
      </c>
    </row>
    <row r="126" spans="1:10" x14ac:dyDescent="0.25">
      <c r="A126" s="13">
        <v>137</v>
      </c>
      <c r="B126" s="15">
        <v>0.63333333333333242</v>
      </c>
      <c r="C126" s="13" t="s">
        <v>53</v>
      </c>
      <c r="D126" s="13" t="s">
        <v>176</v>
      </c>
      <c r="E126" s="13" t="s">
        <v>176</v>
      </c>
      <c r="F126" s="13" t="s">
        <v>181</v>
      </c>
      <c r="G126" s="13" t="s">
        <v>182</v>
      </c>
      <c r="H126" s="13" t="s">
        <v>17</v>
      </c>
      <c r="I126" s="13" t="s">
        <v>235</v>
      </c>
      <c r="J126" s="22" t="s">
        <v>255</v>
      </c>
    </row>
    <row r="127" spans="1:10" x14ac:dyDescent="0.25">
      <c r="A127" s="13">
        <v>33</v>
      </c>
      <c r="B127" s="15">
        <v>0.51249999999999951</v>
      </c>
      <c r="C127" s="13"/>
      <c r="D127" s="13" t="s">
        <v>148</v>
      </c>
      <c r="E127" s="13" t="s">
        <v>158</v>
      </c>
      <c r="F127" s="13" t="s">
        <v>165</v>
      </c>
      <c r="G127" s="13" t="s">
        <v>166</v>
      </c>
      <c r="H127" s="13" t="s">
        <v>6</v>
      </c>
      <c r="I127" s="13" t="s">
        <v>2</v>
      </c>
      <c r="J127" s="17" t="s">
        <v>255</v>
      </c>
    </row>
    <row r="128" spans="1:10" x14ac:dyDescent="0.25">
      <c r="A128" s="21">
        <v>27</v>
      </c>
      <c r="B128" s="25">
        <v>0.4874999999999996</v>
      </c>
      <c r="C128" s="21" t="s">
        <v>36</v>
      </c>
      <c r="D128" s="21" t="s">
        <v>90</v>
      </c>
      <c r="E128" s="21" t="s">
        <v>101</v>
      </c>
      <c r="F128" s="21" t="s">
        <v>105</v>
      </c>
      <c r="G128" s="21" t="s">
        <v>106</v>
      </c>
      <c r="H128" s="21" t="s">
        <v>6</v>
      </c>
      <c r="I128" s="21" t="s">
        <v>2</v>
      </c>
      <c r="J128" s="23" t="s">
        <v>255</v>
      </c>
    </row>
    <row r="129" spans="1:10" x14ac:dyDescent="0.25">
      <c r="A129" s="19">
        <v>107</v>
      </c>
      <c r="B129" s="15">
        <v>0.56666666666666621</v>
      </c>
      <c r="C129" s="13" t="s">
        <v>36</v>
      </c>
      <c r="D129" s="13" t="s">
        <v>90</v>
      </c>
      <c r="E129" s="13" t="s">
        <v>128</v>
      </c>
      <c r="F129" s="13" t="s">
        <v>105</v>
      </c>
      <c r="G129" s="13" t="s">
        <v>106</v>
      </c>
      <c r="H129" s="13" t="s">
        <v>63</v>
      </c>
      <c r="I129" s="13" t="s">
        <v>234</v>
      </c>
      <c r="J129" s="17" t="s">
        <v>257</v>
      </c>
    </row>
    <row r="130" spans="1:10" x14ac:dyDescent="0.25">
      <c r="A130" s="13">
        <v>132</v>
      </c>
      <c r="B130" s="15">
        <v>0.60416666666666585</v>
      </c>
      <c r="C130" s="13" t="s">
        <v>36</v>
      </c>
      <c r="D130" s="13" t="s">
        <v>176</v>
      </c>
      <c r="E130" s="13" t="s">
        <v>176</v>
      </c>
      <c r="F130" s="13" t="s">
        <v>189</v>
      </c>
      <c r="G130" s="13" t="s">
        <v>190</v>
      </c>
      <c r="H130" s="13" t="s">
        <v>16</v>
      </c>
      <c r="I130" s="13" t="s">
        <v>235</v>
      </c>
      <c r="J130" s="17" t="s">
        <v>255</v>
      </c>
    </row>
    <row r="131" spans="1:10" x14ac:dyDescent="0.25">
      <c r="A131" s="13">
        <v>150</v>
      </c>
      <c r="B131" s="15">
        <v>0.65694444444444433</v>
      </c>
      <c r="C131" s="13"/>
      <c r="D131" s="13" t="s">
        <v>225</v>
      </c>
      <c r="E131" s="13" t="s">
        <v>225</v>
      </c>
      <c r="F131" s="13" t="s">
        <v>226</v>
      </c>
      <c r="G131" s="13" t="s">
        <v>227</v>
      </c>
      <c r="H131" s="13" t="s">
        <v>20</v>
      </c>
      <c r="I131" s="13" t="s">
        <v>235</v>
      </c>
      <c r="J131" s="22" t="s">
        <v>258</v>
      </c>
    </row>
    <row r="132" spans="1:10" x14ac:dyDescent="0.25">
      <c r="A132" s="13">
        <v>17</v>
      </c>
      <c r="B132" s="15">
        <v>0.43333333333333313</v>
      </c>
      <c r="C132" s="13" t="s">
        <v>36</v>
      </c>
      <c r="D132" s="13" t="s">
        <v>90</v>
      </c>
      <c r="E132" s="13" t="s">
        <v>102</v>
      </c>
      <c r="F132" s="13" t="s">
        <v>239</v>
      </c>
      <c r="G132" s="13" t="s">
        <v>240</v>
      </c>
      <c r="H132" s="13" t="s">
        <v>6</v>
      </c>
      <c r="I132" s="13" t="s">
        <v>2</v>
      </c>
      <c r="J132" s="22" t="s">
        <v>255</v>
      </c>
    </row>
    <row r="133" spans="1:10" x14ac:dyDescent="0.25">
      <c r="A133" s="13">
        <v>123</v>
      </c>
      <c r="B133" s="15">
        <v>0.55833333333333268</v>
      </c>
      <c r="C133" s="13"/>
      <c r="D133" s="13" t="s">
        <v>148</v>
      </c>
      <c r="E133" s="13" t="s">
        <v>167</v>
      </c>
      <c r="F133" s="21" t="s">
        <v>168</v>
      </c>
      <c r="G133" s="21" t="s">
        <v>169</v>
      </c>
      <c r="H133" s="13" t="s">
        <v>15</v>
      </c>
      <c r="I133" s="13" t="s">
        <v>235</v>
      </c>
      <c r="J133" s="22" t="s">
        <v>255</v>
      </c>
    </row>
    <row r="134" spans="1:10" x14ac:dyDescent="0.25">
      <c r="A134" s="13">
        <v>121</v>
      </c>
      <c r="B134" s="15">
        <v>0.54999999999999938</v>
      </c>
      <c r="C134" s="13"/>
      <c r="D134" s="13" t="s">
        <v>39</v>
      </c>
      <c r="E134" s="13" t="s">
        <v>39</v>
      </c>
      <c r="F134" s="13" t="s">
        <v>47</v>
      </c>
      <c r="G134" s="13" t="s">
        <v>48</v>
      </c>
      <c r="H134" s="13" t="s">
        <v>15</v>
      </c>
      <c r="I134" s="13" t="s">
        <v>235</v>
      </c>
      <c r="J134" s="17" t="s">
        <v>255</v>
      </c>
    </row>
    <row r="135" spans="1:10" x14ac:dyDescent="0.25">
      <c r="A135" s="13">
        <v>74</v>
      </c>
      <c r="B135" s="15">
        <v>0.6069444444444444</v>
      </c>
      <c r="C135" s="13"/>
      <c r="D135" s="13" t="s">
        <v>39</v>
      </c>
      <c r="E135" s="13" t="s">
        <v>39</v>
      </c>
      <c r="F135" s="13" t="s">
        <v>47</v>
      </c>
      <c r="G135" s="13" t="s">
        <v>48</v>
      </c>
      <c r="H135" s="13"/>
      <c r="I135" s="13" t="s">
        <v>238</v>
      </c>
      <c r="J135" s="17" t="s">
        <v>256</v>
      </c>
    </row>
    <row r="136" spans="1:10" x14ac:dyDescent="0.25">
      <c r="A136" s="19">
        <v>109</v>
      </c>
      <c r="B136" s="15">
        <v>0.57499999999999951</v>
      </c>
      <c r="C136" s="13"/>
      <c r="D136" s="13" t="s">
        <v>39</v>
      </c>
      <c r="E136" s="13" t="s">
        <v>39</v>
      </c>
      <c r="F136" s="13" t="s">
        <v>47</v>
      </c>
      <c r="G136" s="13" t="s">
        <v>48</v>
      </c>
      <c r="H136" s="13" t="s">
        <v>63</v>
      </c>
      <c r="I136" s="13" t="s">
        <v>234</v>
      </c>
      <c r="J136" s="17" t="s">
        <v>257</v>
      </c>
    </row>
    <row r="137" spans="1:10" x14ac:dyDescent="0.25">
      <c r="A137" s="13">
        <v>32</v>
      </c>
      <c r="B137" s="15">
        <v>0.50833333333333286</v>
      </c>
      <c r="C137" s="13"/>
      <c r="D137" s="13" t="s">
        <v>195</v>
      </c>
      <c r="E137" s="13" t="s">
        <v>195</v>
      </c>
      <c r="F137" s="13" t="s">
        <v>205</v>
      </c>
      <c r="G137" s="13" t="s">
        <v>206</v>
      </c>
      <c r="H137" s="13" t="s">
        <v>6</v>
      </c>
      <c r="I137" s="13" t="s">
        <v>2</v>
      </c>
      <c r="J137" s="22" t="s">
        <v>255</v>
      </c>
    </row>
    <row r="138" spans="1:10" x14ac:dyDescent="0.25">
      <c r="A138" s="19">
        <v>113</v>
      </c>
      <c r="B138" s="15">
        <v>0.59166666666666612</v>
      </c>
      <c r="C138" s="13" t="s">
        <v>36</v>
      </c>
      <c r="D138" s="13" t="s">
        <v>195</v>
      </c>
      <c r="E138" s="13" t="s">
        <v>195</v>
      </c>
      <c r="F138" s="13" t="s">
        <v>205</v>
      </c>
      <c r="G138" s="13" t="s">
        <v>206</v>
      </c>
      <c r="H138" s="13" t="s">
        <v>63</v>
      </c>
      <c r="I138" s="13" t="s">
        <v>234</v>
      </c>
      <c r="J138" s="17" t="s">
        <v>257</v>
      </c>
    </row>
    <row r="139" spans="1:10" x14ac:dyDescent="0.25">
      <c r="A139" s="13">
        <v>145</v>
      </c>
      <c r="B139" s="15">
        <v>0.63611111111111107</v>
      </c>
      <c r="C139" s="13"/>
      <c r="D139" s="13" t="s">
        <v>3</v>
      </c>
      <c r="E139" s="13" t="s">
        <v>3</v>
      </c>
      <c r="F139" s="13" t="s">
        <v>18</v>
      </c>
      <c r="G139" s="13" t="s">
        <v>19</v>
      </c>
      <c r="H139" s="13" t="s">
        <v>20</v>
      </c>
      <c r="I139" s="13" t="s">
        <v>235</v>
      </c>
      <c r="J139" s="22" t="s">
        <v>258</v>
      </c>
    </row>
    <row r="140" spans="1:10" x14ac:dyDescent="0.25">
      <c r="A140" s="13">
        <v>151</v>
      </c>
      <c r="B140" s="15">
        <v>0.66944444444444429</v>
      </c>
      <c r="C140" s="13"/>
      <c r="D140" s="13" t="s">
        <v>3</v>
      </c>
      <c r="E140" s="13" t="s">
        <v>3</v>
      </c>
      <c r="F140" s="13" t="s">
        <v>18</v>
      </c>
      <c r="G140" s="13" t="s">
        <v>19</v>
      </c>
      <c r="H140" s="13" t="s">
        <v>21</v>
      </c>
      <c r="I140" s="13" t="s">
        <v>236</v>
      </c>
      <c r="J140" s="22" t="s">
        <v>258</v>
      </c>
    </row>
    <row r="141" spans="1:10" x14ac:dyDescent="0.25">
      <c r="A141" s="13">
        <v>134</v>
      </c>
      <c r="B141" s="15">
        <v>0.61249999999999916</v>
      </c>
      <c r="C141" s="13"/>
      <c r="D141" s="13" t="s">
        <v>225</v>
      </c>
      <c r="E141" s="13" t="s">
        <v>225</v>
      </c>
      <c r="F141" s="13" t="s">
        <v>229</v>
      </c>
      <c r="G141" s="13" t="s">
        <v>230</v>
      </c>
      <c r="H141" s="13" t="s">
        <v>16</v>
      </c>
      <c r="I141" s="13" t="s">
        <v>235</v>
      </c>
      <c r="J141" s="17" t="s">
        <v>255</v>
      </c>
    </row>
    <row r="142" spans="1:10" x14ac:dyDescent="0.25">
      <c r="A142" s="13">
        <v>138</v>
      </c>
      <c r="B142" s="15">
        <v>0.63749999999999907</v>
      </c>
      <c r="C142" s="13" t="s">
        <v>53</v>
      </c>
      <c r="D142" s="13" t="s">
        <v>176</v>
      </c>
      <c r="E142" s="13" t="s">
        <v>176</v>
      </c>
      <c r="F142" s="13" t="s">
        <v>183</v>
      </c>
      <c r="G142" s="13" t="s">
        <v>184</v>
      </c>
      <c r="H142" s="13" t="s">
        <v>17</v>
      </c>
      <c r="I142" s="13" t="s">
        <v>235</v>
      </c>
      <c r="J142" s="17" t="s">
        <v>255</v>
      </c>
    </row>
    <row r="143" spans="1:10" x14ac:dyDescent="0.25">
      <c r="A143" s="13">
        <v>7</v>
      </c>
      <c r="B143" s="15">
        <v>0.39166666666666661</v>
      </c>
      <c r="C143" s="13" t="s">
        <v>36</v>
      </c>
      <c r="D143" s="13" t="s">
        <v>129</v>
      </c>
      <c r="E143" s="13" t="s">
        <v>131</v>
      </c>
      <c r="F143" s="13" t="s">
        <v>140</v>
      </c>
      <c r="G143" s="13" t="s">
        <v>141</v>
      </c>
      <c r="H143" s="13" t="s">
        <v>6</v>
      </c>
      <c r="I143" s="13" t="s">
        <v>2</v>
      </c>
      <c r="J143" s="17" t="s">
        <v>255</v>
      </c>
    </row>
    <row r="144" spans="1:10" x14ac:dyDescent="0.25">
      <c r="A144" s="19">
        <v>78</v>
      </c>
      <c r="B144" s="15">
        <v>0.42499999999999999</v>
      </c>
      <c r="C144" s="13" t="s">
        <v>36</v>
      </c>
      <c r="D144" s="13" t="s">
        <v>90</v>
      </c>
      <c r="E144" s="13" t="s">
        <v>126</v>
      </c>
      <c r="F144" s="13" t="s">
        <v>8</v>
      </c>
      <c r="G144" s="13" t="s">
        <v>8</v>
      </c>
      <c r="H144" s="13" t="s">
        <v>62</v>
      </c>
      <c r="I144" s="13" t="s">
        <v>234</v>
      </c>
      <c r="J144" s="17" t="s">
        <v>257</v>
      </c>
    </row>
    <row r="145" spans="1:10" x14ac:dyDescent="0.25">
      <c r="A145" s="13">
        <v>128</v>
      </c>
      <c r="B145" s="15">
        <v>0.58749999999999925</v>
      </c>
      <c r="C145" s="13"/>
      <c r="D145" s="13" t="s">
        <v>3</v>
      </c>
      <c r="E145" s="13" t="s">
        <v>3</v>
      </c>
      <c r="F145" s="13" t="s">
        <v>8</v>
      </c>
      <c r="G145" s="13" t="s">
        <v>8</v>
      </c>
      <c r="H145" s="13" t="s">
        <v>16</v>
      </c>
      <c r="I145" s="13" t="s">
        <v>235</v>
      </c>
      <c r="J145" s="17" t="s">
        <v>255</v>
      </c>
    </row>
    <row r="146" spans="1:10" x14ac:dyDescent="0.25">
      <c r="A146" s="13">
        <v>143</v>
      </c>
      <c r="B146" s="15">
        <v>0.65833333333333233</v>
      </c>
      <c r="C146" s="13"/>
      <c r="D146" s="13" t="s">
        <v>3</v>
      </c>
      <c r="E146" s="13" t="s">
        <v>3</v>
      </c>
      <c r="F146" s="13" t="s">
        <v>8</v>
      </c>
      <c r="G146" s="13" t="s">
        <v>8</v>
      </c>
      <c r="H146" s="13" t="s">
        <v>17</v>
      </c>
      <c r="I146" s="13" t="s">
        <v>235</v>
      </c>
      <c r="J146" s="22" t="s">
        <v>255</v>
      </c>
    </row>
    <row r="147" spans="1:10" x14ac:dyDescent="0.25">
      <c r="A147" s="13">
        <v>58</v>
      </c>
      <c r="B147" s="15">
        <v>0.50833333333333297</v>
      </c>
      <c r="C147" s="13" t="s">
        <v>3</v>
      </c>
      <c r="D147" s="13" t="s">
        <v>3</v>
      </c>
      <c r="E147" s="13" t="s">
        <v>8</v>
      </c>
      <c r="F147" s="13" t="s">
        <v>8</v>
      </c>
      <c r="G147" s="13"/>
      <c r="H147" s="13" t="s">
        <v>6</v>
      </c>
      <c r="I147" s="13" t="s">
        <v>2</v>
      </c>
      <c r="J147" s="17" t="s">
        <v>256</v>
      </c>
    </row>
    <row r="148" spans="1:10" x14ac:dyDescent="0.25">
      <c r="A148" s="13">
        <v>62</v>
      </c>
      <c r="B148" s="15">
        <v>0.52499999999999958</v>
      </c>
      <c r="C148" s="13"/>
      <c r="D148" s="13" t="s">
        <v>3</v>
      </c>
      <c r="E148" s="13" t="s">
        <v>3</v>
      </c>
      <c r="F148" s="13" t="s">
        <v>8</v>
      </c>
      <c r="G148" s="21" t="s">
        <v>8</v>
      </c>
      <c r="H148" s="13" t="s">
        <v>6</v>
      </c>
      <c r="I148" s="13" t="s">
        <v>2</v>
      </c>
      <c r="J148" s="17" t="s">
        <v>256</v>
      </c>
    </row>
    <row r="149" spans="1:10" x14ac:dyDescent="0.25">
      <c r="A149" s="13">
        <v>19</v>
      </c>
      <c r="B149" s="15">
        <v>0.44166666666666643</v>
      </c>
      <c r="C149" s="13" t="s">
        <v>53</v>
      </c>
      <c r="D149" s="13" t="s">
        <v>195</v>
      </c>
      <c r="E149" s="13" t="s">
        <v>195</v>
      </c>
      <c r="F149" s="13" t="s">
        <v>222</v>
      </c>
      <c r="G149" s="24" t="s">
        <v>267</v>
      </c>
      <c r="H149" s="13" t="s">
        <v>6</v>
      </c>
      <c r="I149" s="13" t="s">
        <v>2</v>
      </c>
      <c r="J149" s="17" t="s">
        <v>255</v>
      </c>
    </row>
    <row r="150" spans="1:10" x14ac:dyDescent="0.25">
      <c r="A150" s="13">
        <v>24</v>
      </c>
      <c r="B150" s="15">
        <v>0.46249999999999969</v>
      </c>
      <c r="C150" s="13"/>
      <c r="D150" s="13" t="s">
        <v>3</v>
      </c>
      <c r="E150" s="13" t="s">
        <v>3</v>
      </c>
      <c r="F150" s="13" t="s">
        <v>7</v>
      </c>
      <c r="G150" s="13" t="s">
        <v>8</v>
      </c>
      <c r="H150" s="13" t="s">
        <v>6</v>
      </c>
      <c r="I150" s="13" t="s">
        <v>2</v>
      </c>
      <c r="J150" s="17" t="s">
        <v>255</v>
      </c>
    </row>
    <row r="151" spans="1:10" x14ac:dyDescent="0.25">
      <c r="A151" s="19">
        <v>93</v>
      </c>
      <c r="B151" s="15">
        <v>0.49583333333333307</v>
      </c>
      <c r="C151" s="13" t="s">
        <v>36</v>
      </c>
      <c r="D151" s="13" t="s">
        <v>195</v>
      </c>
      <c r="E151" s="13" t="s">
        <v>195</v>
      </c>
      <c r="F151" s="13" t="s">
        <v>243</v>
      </c>
      <c r="G151" s="20" t="s">
        <v>267</v>
      </c>
      <c r="H151" s="13" t="s">
        <v>62</v>
      </c>
      <c r="I151" s="13" t="s">
        <v>234</v>
      </c>
      <c r="J151" s="17" t="s">
        <v>257</v>
      </c>
    </row>
    <row r="152" spans="1:10" x14ac:dyDescent="0.25">
      <c r="A152" s="13">
        <v>141</v>
      </c>
      <c r="B152" s="15">
        <v>0.64999999999999902</v>
      </c>
      <c r="C152" s="13"/>
      <c r="D152" s="13" t="s">
        <v>195</v>
      </c>
      <c r="E152" s="13" t="s">
        <v>195</v>
      </c>
      <c r="F152" s="13" t="s">
        <v>199</v>
      </c>
      <c r="G152" s="13" t="s">
        <v>200</v>
      </c>
      <c r="H152" s="13" t="s">
        <v>17</v>
      </c>
      <c r="I152" s="13" t="s">
        <v>235</v>
      </c>
      <c r="J152" s="17" t="s">
        <v>255</v>
      </c>
    </row>
    <row r="153" spans="1:10" x14ac:dyDescent="0.25">
      <c r="A153" s="13">
        <v>47</v>
      </c>
      <c r="B153" s="15">
        <v>0.45416666666666644</v>
      </c>
      <c r="C153" s="13" t="s">
        <v>36</v>
      </c>
      <c r="D153" s="13" t="s">
        <v>90</v>
      </c>
      <c r="E153" s="13" t="s">
        <v>101</v>
      </c>
      <c r="F153" s="26" t="s">
        <v>259</v>
      </c>
      <c r="G153" s="26" t="s">
        <v>260</v>
      </c>
      <c r="H153" s="13" t="s">
        <v>6</v>
      </c>
      <c r="I153" s="13" t="s">
        <v>2</v>
      </c>
      <c r="J153" s="17" t="s">
        <v>256</v>
      </c>
    </row>
    <row r="154" spans="1:10" x14ac:dyDescent="0.25">
      <c r="A154" s="19">
        <v>80</v>
      </c>
      <c r="B154" s="15">
        <v>0.43333333333333329</v>
      </c>
      <c r="C154" s="13" t="s">
        <v>36</v>
      </c>
      <c r="D154" s="13" t="s">
        <v>90</v>
      </c>
      <c r="E154" s="13" t="s">
        <v>127</v>
      </c>
      <c r="F154" s="26" t="s">
        <v>259</v>
      </c>
      <c r="G154" s="26" t="s">
        <v>260</v>
      </c>
      <c r="H154" s="13" t="s">
        <v>62</v>
      </c>
      <c r="I154" s="13" t="s">
        <v>234</v>
      </c>
      <c r="J154" s="17" t="s">
        <v>257</v>
      </c>
    </row>
    <row r="155" spans="1:10" x14ac:dyDescent="0.25">
      <c r="A155" s="13">
        <v>126</v>
      </c>
      <c r="B155" s="15">
        <v>0.57083333333333264</v>
      </c>
      <c r="C155" s="13"/>
      <c r="D155" s="13" t="s">
        <v>225</v>
      </c>
      <c r="E155" s="13" t="s">
        <v>225</v>
      </c>
      <c r="F155" s="13" t="s">
        <v>231</v>
      </c>
      <c r="G155" s="13" t="s">
        <v>232</v>
      </c>
      <c r="H155" s="13" t="s">
        <v>15</v>
      </c>
      <c r="I155" s="13" t="s">
        <v>235</v>
      </c>
      <c r="J155" s="22" t="s">
        <v>255</v>
      </c>
    </row>
    <row r="156" spans="1:10" x14ac:dyDescent="0.25">
      <c r="A156" s="13">
        <v>45</v>
      </c>
      <c r="B156" s="15">
        <v>0.44583333333333314</v>
      </c>
      <c r="C156" s="21"/>
      <c r="D156" s="22" t="s">
        <v>195</v>
      </c>
      <c r="E156" s="21" t="s">
        <v>195</v>
      </c>
      <c r="F156" s="22" t="s">
        <v>210</v>
      </c>
      <c r="G156" s="22" t="s">
        <v>211</v>
      </c>
      <c r="H156" s="22" t="s">
        <v>6</v>
      </c>
      <c r="I156" s="22" t="s">
        <v>2</v>
      </c>
      <c r="J156" s="17" t="s">
        <v>256</v>
      </c>
    </row>
    <row r="157" spans="1:10" x14ac:dyDescent="0.25">
      <c r="A157" s="13">
        <v>149</v>
      </c>
      <c r="B157" s="15">
        <v>0.65277777777777768</v>
      </c>
      <c r="C157" s="13"/>
      <c r="D157" s="13" t="s">
        <v>39</v>
      </c>
      <c r="E157" s="13" t="s">
        <v>39</v>
      </c>
      <c r="F157" s="13" t="s">
        <v>64</v>
      </c>
      <c r="G157" s="13" t="s">
        <v>65</v>
      </c>
      <c r="H157" s="13" t="s">
        <v>20</v>
      </c>
      <c r="I157" s="13" t="s">
        <v>235</v>
      </c>
      <c r="J157" s="22" t="s">
        <v>258</v>
      </c>
    </row>
    <row r="158" spans="1:10" x14ac:dyDescent="0.25">
      <c r="A158" s="13">
        <v>154</v>
      </c>
      <c r="B158" s="15">
        <v>0.68194444444444424</v>
      </c>
      <c r="C158" s="13"/>
      <c r="D158" s="13" t="s">
        <v>39</v>
      </c>
      <c r="E158" s="13" t="s">
        <v>39</v>
      </c>
      <c r="F158" s="13" t="s">
        <v>64</v>
      </c>
      <c r="G158" s="13" t="s">
        <v>65</v>
      </c>
      <c r="H158" s="13" t="s">
        <v>21</v>
      </c>
      <c r="I158" s="13" t="s">
        <v>236</v>
      </c>
      <c r="J158" s="22" t="s">
        <v>258</v>
      </c>
    </row>
  </sheetData>
  <sortState ref="A1:J190">
    <sortCondition ref="F1:F190"/>
    <sortCondition ref="D1:D190"/>
  </sortState>
  <pageMargins left="0.7" right="0.7" top="0.75" bottom="0.75" header="0.3" footer="0.3"/>
  <pageSetup paperSize="9" scale="7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workbookViewId="0">
      <selection activeCell="A3" sqref="A3:M11"/>
    </sheetView>
  </sheetViews>
  <sheetFormatPr defaultColWidth="8.85546875" defaultRowHeight="18.75" x14ac:dyDescent="0.3"/>
  <cols>
    <col min="1" max="1" width="8.85546875" style="9"/>
    <col min="2" max="2" width="0" style="9" hidden="1" customWidth="1"/>
    <col min="3" max="3" width="10.28515625" style="9" bestFit="1" customWidth="1"/>
    <col min="4" max="4" width="12" style="9" bestFit="1" customWidth="1"/>
    <col min="5" max="5" width="9.85546875" style="9" customWidth="1"/>
    <col min="6" max="6" width="17.42578125" style="9" customWidth="1"/>
    <col min="7" max="7" width="22.85546875" style="9" customWidth="1"/>
    <col min="8" max="10" width="0" style="9" hidden="1" customWidth="1"/>
    <col min="11" max="11" width="8.85546875" style="9"/>
    <col min="12" max="12" width="0" style="9" hidden="1" customWidth="1"/>
    <col min="13" max="13" width="8.85546875" style="9"/>
    <col min="14" max="14" width="5.42578125" style="9" customWidth="1"/>
    <col min="15" max="16384" width="8.85546875" style="9"/>
  </cols>
  <sheetData>
    <row r="2" spans="1:16" ht="15" customHeight="1" x14ac:dyDescent="0.3">
      <c r="K2" s="30" t="s">
        <v>277</v>
      </c>
      <c r="L2" s="30" t="s">
        <v>272</v>
      </c>
      <c r="M2" s="30" t="s">
        <v>271</v>
      </c>
      <c r="N2" s="30" t="s">
        <v>273</v>
      </c>
      <c r="O2" s="51" t="s">
        <v>278</v>
      </c>
      <c r="P2" s="12" t="s">
        <v>273</v>
      </c>
    </row>
    <row r="3" spans="1:16" ht="17.100000000000001" customHeight="1" x14ac:dyDescent="0.3">
      <c r="A3" s="35">
        <v>88</v>
      </c>
      <c r="B3" s="41"/>
      <c r="C3" s="32" t="s">
        <v>36</v>
      </c>
      <c r="D3" s="32" t="s">
        <v>90</v>
      </c>
      <c r="E3" s="32" t="s">
        <v>125</v>
      </c>
      <c r="F3" s="32" t="s">
        <v>92</v>
      </c>
      <c r="G3" s="32" t="s">
        <v>93</v>
      </c>
      <c r="H3" s="32" t="s">
        <v>62</v>
      </c>
      <c r="I3" s="32" t="s">
        <v>233</v>
      </c>
      <c r="J3" s="42" t="s">
        <v>257</v>
      </c>
      <c r="K3" s="32">
        <v>73</v>
      </c>
      <c r="L3" s="32"/>
      <c r="M3" s="32">
        <v>66.36</v>
      </c>
      <c r="N3" s="36">
        <v>5</v>
      </c>
      <c r="O3" s="48"/>
      <c r="P3" s="49"/>
    </row>
    <row r="4" spans="1:16" ht="20.100000000000001" customHeight="1" x14ac:dyDescent="0.3">
      <c r="A4" s="35">
        <v>90</v>
      </c>
      <c r="B4" s="41"/>
      <c r="C4" s="32" t="s">
        <v>36</v>
      </c>
      <c r="D4" s="32" t="s">
        <v>90</v>
      </c>
      <c r="E4" s="32" t="s">
        <v>125</v>
      </c>
      <c r="F4" s="32" t="s">
        <v>118</v>
      </c>
      <c r="G4" s="32" t="s">
        <v>119</v>
      </c>
      <c r="H4" s="32" t="s">
        <v>62</v>
      </c>
      <c r="I4" s="32" t="s">
        <v>233</v>
      </c>
      <c r="J4" s="42" t="s">
        <v>257</v>
      </c>
      <c r="K4" s="32">
        <v>74.5</v>
      </c>
      <c r="L4" s="32"/>
      <c r="M4" s="32">
        <v>67.72</v>
      </c>
      <c r="N4" s="36">
        <v>4</v>
      </c>
      <c r="O4" s="53">
        <v>12</v>
      </c>
      <c r="P4" s="54"/>
    </row>
    <row r="5" spans="1:16" ht="18.95" customHeight="1" x14ac:dyDescent="0.3">
      <c r="A5" s="35">
        <v>91</v>
      </c>
      <c r="B5" s="41"/>
      <c r="C5" s="32" t="s">
        <v>36</v>
      </c>
      <c r="D5" s="32" t="s">
        <v>90</v>
      </c>
      <c r="E5" s="32" t="s">
        <v>125</v>
      </c>
      <c r="F5" s="32" t="s">
        <v>120</v>
      </c>
      <c r="G5" s="32" t="s">
        <v>121</v>
      </c>
      <c r="H5" s="32" t="s">
        <v>62</v>
      </c>
      <c r="I5" s="32" t="s">
        <v>233</v>
      </c>
      <c r="J5" s="42" t="s">
        <v>257</v>
      </c>
      <c r="K5" s="32">
        <v>78</v>
      </c>
      <c r="L5" s="32"/>
      <c r="M5" s="32">
        <v>70.900000000000006</v>
      </c>
      <c r="N5" s="36">
        <v>3</v>
      </c>
      <c r="O5" s="53"/>
      <c r="P5" s="54"/>
    </row>
    <row r="6" spans="1:16" ht="17.100000000000001" customHeight="1" x14ac:dyDescent="0.3">
      <c r="A6" s="35">
        <v>99</v>
      </c>
      <c r="B6" s="41"/>
      <c r="C6" s="32" t="s">
        <v>36</v>
      </c>
      <c r="D6" s="32" t="s">
        <v>90</v>
      </c>
      <c r="E6" s="32" t="s">
        <v>125</v>
      </c>
      <c r="F6" s="32" t="s">
        <v>116</v>
      </c>
      <c r="G6" s="43" t="s">
        <v>117</v>
      </c>
      <c r="H6" s="32" t="s">
        <v>62</v>
      </c>
      <c r="I6" s="32" t="s">
        <v>233</v>
      </c>
      <c r="J6" s="42" t="s">
        <v>257</v>
      </c>
      <c r="K6" s="32" t="s">
        <v>298</v>
      </c>
      <c r="L6" s="32"/>
      <c r="M6" s="32"/>
      <c r="N6" s="36" t="s">
        <v>298</v>
      </c>
      <c r="O6" s="55"/>
      <c r="P6" s="56"/>
    </row>
    <row r="7" spans="1:16" ht="14.25" customHeight="1" x14ac:dyDescent="0.3">
      <c r="A7" s="35"/>
      <c r="B7" s="41"/>
      <c r="C7" s="32"/>
      <c r="D7" s="32"/>
      <c r="E7" s="32"/>
      <c r="F7" s="32"/>
      <c r="G7" s="43"/>
      <c r="H7" s="32"/>
      <c r="I7" s="32"/>
      <c r="J7" s="42"/>
      <c r="K7" s="32"/>
      <c r="L7" s="32"/>
      <c r="M7" s="32"/>
      <c r="N7" s="32"/>
      <c r="O7" s="57"/>
      <c r="P7" s="57"/>
    </row>
    <row r="8" spans="1:16" ht="18" customHeight="1" x14ac:dyDescent="0.3">
      <c r="A8" s="35">
        <v>96</v>
      </c>
      <c r="B8" s="41"/>
      <c r="C8" s="32" t="s">
        <v>36</v>
      </c>
      <c r="D8" s="32" t="s">
        <v>195</v>
      </c>
      <c r="E8" s="32" t="s">
        <v>195</v>
      </c>
      <c r="F8" s="32" t="s">
        <v>214</v>
      </c>
      <c r="G8" s="40" t="s">
        <v>268</v>
      </c>
      <c r="H8" s="32" t="s">
        <v>62</v>
      </c>
      <c r="I8" s="32" t="s">
        <v>233</v>
      </c>
      <c r="J8" s="42" t="s">
        <v>257</v>
      </c>
      <c r="K8" s="32">
        <v>66.5</v>
      </c>
      <c r="L8" s="32"/>
      <c r="M8" s="32">
        <v>60.45</v>
      </c>
      <c r="N8" s="36">
        <v>7</v>
      </c>
      <c r="O8" s="76"/>
      <c r="P8" s="77"/>
    </row>
    <row r="9" spans="1:16" ht="18.95" customHeight="1" x14ac:dyDescent="0.3">
      <c r="A9" s="35">
        <v>97</v>
      </c>
      <c r="B9" s="41"/>
      <c r="C9" s="32" t="s">
        <v>36</v>
      </c>
      <c r="D9" s="32" t="s">
        <v>195</v>
      </c>
      <c r="E9" s="32" t="s">
        <v>195</v>
      </c>
      <c r="F9" s="32" t="s">
        <v>215</v>
      </c>
      <c r="G9" s="32" t="s">
        <v>216</v>
      </c>
      <c r="H9" s="32" t="s">
        <v>62</v>
      </c>
      <c r="I9" s="32" t="s">
        <v>233</v>
      </c>
      <c r="J9" s="42" t="s">
        <v>257</v>
      </c>
      <c r="K9" s="32">
        <v>78.5</v>
      </c>
      <c r="L9" s="32"/>
      <c r="M9" s="32">
        <v>71.36</v>
      </c>
      <c r="N9" s="36">
        <v>2</v>
      </c>
      <c r="O9" s="53">
        <v>9</v>
      </c>
      <c r="P9" s="54"/>
    </row>
    <row r="10" spans="1:16" ht="17.100000000000001" customHeight="1" x14ac:dyDescent="0.3">
      <c r="A10" s="35">
        <v>98</v>
      </c>
      <c r="B10" s="41"/>
      <c r="C10" s="32" t="s">
        <v>36</v>
      </c>
      <c r="D10" s="32" t="s">
        <v>195</v>
      </c>
      <c r="E10" s="32" t="s">
        <v>195</v>
      </c>
      <c r="F10" s="32" t="s">
        <v>218</v>
      </c>
      <c r="G10" s="32" t="s">
        <v>219</v>
      </c>
      <c r="H10" s="32" t="s">
        <v>62</v>
      </c>
      <c r="I10" s="32" t="s">
        <v>233</v>
      </c>
      <c r="J10" s="42" t="s">
        <v>257</v>
      </c>
      <c r="K10" s="32">
        <v>80</v>
      </c>
      <c r="L10" s="32"/>
      <c r="M10" s="32">
        <v>72.72</v>
      </c>
      <c r="N10" s="36">
        <v>1</v>
      </c>
      <c r="O10" s="53"/>
      <c r="P10" s="54"/>
    </row>
    <row r="11" spans="1:16" ht="18" customHeight="1" x14ac:dyDescent="0.3">
      <c r="A11" s="35">
        <v>100</v>
      </c>
      <c r="B11" s="41"/>
      <c r="C11" s="32" t="s">
        <v>36</v>
      </c>
      <c r="D11" s="32" t="s">
        <v>195</v>
      </c>
      <c r="E11" s="32" t="s">
        <v>195</v>
      </c>
      <c r="F11" s="32" t="s">
        <v>220</v>
      </c>
      <c r="G11" s="32" t="s">
        <v>221</v>
      </c>
      <c r="H11" s="32" t="s">
        <v>62</v>
      </c>
      <c r="I11" s="32" t="s">
        <v>233</v>
      </c>
      <c r="J11" s="42" t="s">
        <v>257</v>
      </c>
      <c r="K11" s="32">
        <v>71</v>
      </c>
      <c r="L11" s="32"/>
      <c r="M11" s="32">
        <v>64.540000000000006</v>
      </c>
      <c r="N11" s="36">
        <v>6</v>
      </c>
      <c r="O11" s="55"/>
      <c r="P11" s="56"/>
    </row>
  </sheetData>
  <sortState ref="A3:O10">
    <sortCondition ref="D3:D10"/>
    <sortCondition ref="E3:E10"/>
  </sortState>
  <mergeCells count="1">
    <mergeCell ref="O8:P8"/>
  </mergeCells>
  <phoneticPr fontId="6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topLeftCell="B4" zoomScale="98" zoomScaleNormal="130" workbookViewId="0">
      <selection activeCell="M101" sqref="M101"/>
    </sheetView>
  </sheetViews>
  <sheetFormatPr defaultColWidth="8.85546875" defaultRowHeight="18.75" x14ac:dyDescent="0.3"/>
  <cols>
    <col min="1" max="1" width="4.140625" style="31" customWidth="1"/>
    <col min="2" max="2" width="10.28515625" style="31" customWidth="1"/>
    <col min="3" max="3" width="6.85546875" style="31" customWidth="1"/>
    <col min="4" max="4" width="8" style="31" customWidth="1"/>
    <col min="5" max="5" width="17.140625" style="31" customWidth="1"/>
    <col min="6" max="6" width="22.28515625" style="31" customWidth="1"/>
    <col min="7" max="7" width="5.42578125" style="31" customWidth="1"/>
    <col min="8" max="8" width="7" style="31" customWidth="1"/>
    <col min="9" max="9" width="0" style="31" hidden="1" customWidth="1"/>
    <col min="10" max="10" width="6.85546875" style="31" customWidth="1"/>
    <col min="11" max="11" width="6.42578125" style="31" customWidth="1"/>
    <col min="12" max="12" width="10.42578125" style="31" customWidth="1"/>
    <col min="13" max="13" width="13.85546875" style="31" bestFit="1" customWidth="1"/>
    <col min="14" max="15" width="8.85546875" style="31"/>
    <col min="16" max="16" width="4.140625" style="31" customWidth="1"/>
    <col min="17" max="17" width="10.28515625" style="31" bestFit="1" customWidth="1"/>
    <col min="18" max="19" width="12" style="31" bestFit="1" customWidth="1"/>
    <col min="20" max="20" width="17.140625" style="31" bestFit="1" customWidth="1"/>
    <col min="21" max="21" width="17.85546875" style="31" bestFit="1" customWidth="1"/>
    <col min="22" max="22" width="5.42578125" style="31" customWidth="1"/>
    <col min="23" max="16384" width="8.85546875" style="31"/>
  </cols>
  <sheetData>
    <row r="2" spans="1:27" x14ac:dyDescent="0.3">
      <c r="C2" s="31" t="s">
        <v>336</v>
      </c>
    </row>
    <row r="3" spans="1:27" ht="37.5" x14ac:dyDescent="0.3">
      <c r="C3" s="32"/>
      <c r="D3" s="32"/>
      <c r="E3" s="32"/>
      <c r="F3" s="32"/>
      <c r="G3" s="32"/>
      <c r="H3" s="33" t="s">
        <v>277</v>
      </c>
      <c r="I3" s="33" t="s">
        <v>272</v>
      </c>
      <c r="J3" s="33" t="s">
        <v>271</v>
      </c>
      <c r="K3" s="33" t="s">
        <v>273</v>
      </c>
      <c r="L3" s="34" t="s">
        <v>278</v>
      </c>
      <c r="M3" s="58" t="s">
        <v>322</v>
      </c>
      <c r="N3" s="58" t="s">
        <v>323</v>
      </c>
    </row>
    <row r="4" spans="1:27" x14ac:dyDescent="0.3">
      <c r="A4" s="35">
        <v>84</v>
      </c>
      <c r="B4" s="36" t="s">
        <v>36</v>
      </c>
      <c r="C4" s="32" t="s">
        <v>129</v>
      </c>
      <c r="D4" s="32" t="s">
        <v>129</v>
      </c>
      <c r="E4" s="32" t="s">
        <v>132</v>
      </c>
      <c r="F4" s="32" t="s">
        <v>133</v>
      </c>
      <c r="G4" s="32" t="s">
        <v>62</v>
      </c>
      <c r="H4" s="32">
        <v>94</v>
      </c>
      <c r="I4" s="32"/>
      <c r="J4" s="32">
        <v>85.45</v>
      </c>
      <c r="K4" s="32">
        <v>1</v>
      </c>
      <c r="L4" s="32"/>
      <c r="M4" s="32"/>
      <c r="N4" s="32"/>
      <c r="P4" s="35">
        <v>88</v>
      </c>
      <c r="Q4" s="32" t="s">
        <v>36</v>
      </c>
      <c r="R4" s="32" t="s">
        <v>90</v>
      </c>
      <c r="S4" s="32" t="s">
        <v>125</v>
      </c>
      <c r="T4" s="32" t="s">
        <v>92</v>
      </c>
      <c r="U4" s="32" t="s">
        <v>93</v>
      </c>
      <c r="V4" s="32" t="s">
        <v>62</v>
      </c>
      <c r="W4" s="32">
        <v>73</v>
      </c>
      <c r="X4" s="32">
        <v>66.36</v>
      </c>
      <c r="Y4" s="31">
        <v>5</v>
      </c>
      <c r="AA4" s="32">
        <v>66.36</v>
      </c>
    </row>
    <row r="5" spans="1:27" x14ac:dyDescent="0.3">
      <c r="A5" s="35">
        <v>93</v>
      </c>
      <c r="B5" s="36" t="s">
        <v>36</v>
      </c>
      <c r="C5" s="32" t="s">
        <v>195</v>
      </c>
      <c r="D5" s="32" t="s">
        <v>195</v>
      </c>
      <c r="E5" s="32" t="s">
        <v>243</v>
      </c>
      <c r="F5" s="32" t="s">
        <v>267</v>
      </c>
      <c r="G5" s="32" t="s">
        <v>62</v>
      </c>
      <c r="H5" s="32">
        <v>92.5</v>
      </c>
      <c r="I5" s="32"/>
      <c r="J5" s="32">
        <v>84.09</v>
      </c>
      <c r="K5" s="32">
        <v>2</v>
      </c>
      <c r="L5" s="32"/>
      <c r="M5" s="32"/>
      <c r="N5" s="32"/>
      <c r="P5" s="35">
        <v>90</v>
      </c>
      <c r="Q5" s="32" t="s">
        <v>36</v>
      </c>
      <c r="R5" s="32" t="s">
        <v>90</v>
      </c>
      <c r="S5" s="32" t="s">
        <v>125</v>
      </c>
      <c r="T5" s="32" t="s">
        <v>118</v>
      </c>
      <c r="U5" s="32" t="s">
        <v>119</v>
      </c>
      <c r="V5" s="32" t="s">
        <v>62</v>
      </c>
      <c r="W5" s="32">
        <v>74.5</v>
      </c>
      <c r="X5" s="32">
        <v>67.72</v>
      </c>
      <c r="Y5" s="31">
        <v>4</v>
      </c>
      <c r="AA5" s="32">
        <v>67.72</v>
      </c>
    </row>
    <row r="6" spans="1:27" x14ac:dyDescent="0.3">
      <c r="A6" s="35">
        <v>82</v>
      </c>
      <c r="B6" s="36" t="s">
        <v>36</v>
      </c>
      <c r="C6" s="32" t="s">
        <v>195</v>
      </c>
      <c r="D6" s="32" t="s">
        <v>195</v>
      </c>
      <c r="E6" s="32" t="s">
        <v>203</v>
      </c>
      <c r="F6" s="32" t="s">
        <v>204</v>
      </c>
      <c r="G6" s="32" t="s">
        <v>62</v>
      </c>
      <c r="H6" s="32">
        <v>91</v>
      </c>
      <c r="I6" s="32"/>
      <c r="J6" s="32">
        <v>82.72</v>
      </c>
      <c r="K6" s="32">
        <v>3</v>
      </c>
      <c r="L6" s="32"/>
      <c r="M6" s="32"/>
      <c r="N6" s="32"/>
      <c r="P6" s="35">
        <v>91</v>
      </c>
      <c r="Q6" s="32" t="s">
        <v>36</v>
      </c>
      <c r="R6" s="32" t="s">
        <v>90</v>
      </c>
      <c r="S6" s="32" t="s">
        <v>125</v>
      </c>
      <c r="T6" s="32" t="s">
        <v>120</v>
      </c>
      <c r="U6" s="32" t="s">
        <v>121</v>
      </c>
      <c r="V6" s="32" t="s">
        <v>62</v>
      </c>
      <c r="W6" s="32">
        <v>78</v>
      </c>
      <c r="X6" s="32">
        <v>70.900000000000006</v>
      </c>
      <c r="Y6" s="31">
        <v>3</v>
      </c>
      <c r="AA6" s="32">
        <v>70.900000000000006</v>
      </c>
    </row>
    <row r="7" spans="1:27" x14ac:dyDescent="0.3">
      <c r="A7" s="35">
        <v>94</v>
      </c>
      <c r="B7" s="36"/>
      <c r="C7" s="32" t="s">
        <v>66</v>
      </c>
      <c r="D7" s="32" t="s">
        <v>76</v>
      </c>
      <c r="E7" s="32" t="s">
        <v>77</v>
      </c>
      <c r="F7" s="32" t="s">
        <v>78</v>
      </c>
      <c r="G7" s="32" t="s">
        <v>62</v>
      </c>
      <c r="H7" s="32">
        <v>89.5</v>
      </c>
      <c r="I7" s="32"/>
      <c r="J7" s="32">
        <v>81.36</v>
      </c>
      <c r="K7" s="32">
        <v>4</v>
      </c>
      <c r="L7" s="32"/>
      <c r="M7" s="32">
        <v>1</v>
      </c>
      <c r="N7" s="32">
        <v>1</v>
      </c>
      <c r="P7" s="35">
        <v>99</v>
      </c>
      <c r="Q7" s="32" t="s">
        <v>36</v>
      </c>
      <c r="R7" s="32" t="s">
        <v>90</v>
      </c>
      <c r="S7" s="32" t="s">
        <v>125</v>
      </c>
      <c r="T7" s="32" t="s">
        <v>116</v>
      </c>
      <c r="U7" s="43" t="s">
        <v>117</v>
      </c>
      <c r="V7" s="32" t="s">
        <v>62</v>
      </c>
      <c r="W7" s="32" t="s">
        <v>298</v>
      </c>
      <c r="X7" s="32"/>
      <c r="AA7" s="31">
        <f>SUM(AA4:AA6)</f>
        <v>204.98</v>
      </c>
    </row>
    <row r="8" spans="1:27" x14ac:dyDescent="0.3">
      <c r="A8" s="35">
        <v>86</v>
      </c>
      <c r="B8" s="36" t="s">
        <v>36</v>
      </c>
      <c r="C8" s="32" t="s">
        <v>129</v>
      </c>
      <c r="D8" s="32" t="s">
        <v>129</v>
      </c>
      <c r="E8" s="32" t="s">
        <v>136</v>
      </c>
      <c r="F8" s="32" t="s">
        <v>137</v>
      </c>
      <c r="G8" s="32" t="s">
        <v>62</v>
      </c>
      <c r="H8" s="32">
        <v>89</v>
      </c>
      <c r="I8" s="32"/>
      <c r="J8" s="32">
        <v>80.900000000000006</v>
      </c>
      <c r="K8" s="32">
        <v>5</v>
      </c>
      <c r="L8" s="32"/>
      <c r="M8" s="32"/>
      <c r="N8" s="32"/>
      <c r="P8" s="35">
        <v>96</v>
      </c>
      <c r="Q8" s="32" t="s">
        <v>36</v>
      </c>
      <c r="R8" s="32" t="s">
        <v>195</v>
      </c>
      <c r="S8" s="32" t="s">
        <v>195</v>
      </c>
      <c r="T8" s="32" t="s">
        <v>214</v>
      </c>
      <c r="U8" s="32" t="s">
        <v>268</v>
      </c>
      <c r="V8" s="32" t="s">
        <v>62</v>
      </c>
      <c r="W8" s="32">
        <v>66.5</v>
      </c>
      <c r="X8" s="32">
        <v>60.45</v>
      </c>
      <c r="Y8" s="31">
        <v>7</v>
      </c>
    </row>
    <row r="9" spans="1:27" x14ac:dyDescent="0.3">
      <c r="A9" s="35">
        <v>98</v>
      </c>
      <c r="B9" s="32" t="s">
        <v>36</v>
      </c>
      <c r="C9" s="32" t="s">
        <v>195</v>
      </c>
      <c r="D9" s="32" t="s">
        <v>195</v>
      </c>
      <c r="E9" s="32" t="s">
        <v>218</v>
      </c>
      <c r="F9" s="32" t="s">
        <v>219</v>
      </c>
      <c r="G9" s="32" t="s">
        <v>62</v>
      </c>
      <c r="H9" s="32">
        <v>80</v>
      </c>
      <c r="I9" s="32">
        <v>72.72</v>
      </c>
      <c r="J9" s="32">
        <v>72.72</v>
      </c>
      <c r="K9" s="32" t="s">
        <v>337</v>
      </c>
      <c r="L9" s="32"/>
      <c r="M9" s="32"/>
      <c r="N9" s="32"/>
      <c r="P9" s="35">
        <v>97</v>
      </c>
      <c r="Q9" s="32" t="s">
        <v>36</v>
      </c>
      <c r="R9" s="32" t="s">
        <v>195</v>
      </c>
      <c r="S9" s="32" t="s">
        <v>195</v>
      </c>
      <c r="T9" s="32" t="s">
        <v>215</v>
      </c>
      <c r="U9" s="32" t="s">
        <v>216</v>
      </c>
      <c r="V9" s="32" t="s">
        <v>62</v>
      </c>
      <c r="W9" s="32">
        <v>78.5</v>
      </c>
      <c r="X9" s="32">
        <v>71.36</v>
      </c>
      <c r="Y9" s="31">
        <v>2</v>
      </c>
      <c r="AA9" s="32">
        <v>78.5</v>
      </c>
    </row>
    <row r="10" spans="1:27" ht="20.25" x14ac:dyDescent="0.35">
      <c r="A10" s="35">
        <v>80</v>
      </c>
      <c r="B10" s="36" t="s">
        <v>36</v>
      </c>
      <c r="C10" s="32" t="s">
        <v>90</v>
      </c>
      <c r="D10" s="32" t="s">
        <v>127</v>
      </c>
      <c r="E10" s="38" t="s">
        <v>105</v>
      </c>
      <c r="F10" s="38" t="s">
        <v>292</v>
      </c>
      <c r="G10" s="32" t="s">
        <v>62</v>
      </c>
      <c r="H10" s="32">
        <v>80</v>
      </c>
      <c r="I10" s="32"/>
      <c r="J10" s="32">
        <v>72.72</v>
      </c>
      <c r="K10" s="32">
        <v>6</v>
      </c>
      <c r="L10" s="32"/>
      <c r="M10" s="32"/>
      <c r="N10" s="32"/>
      <c r="P10" s="35">
        <v>98</v>
      </c>
      <c r="Q10" s="32" t="s">
        <v>36</v>
      </c>
      <c r="R10" s="32" t="s">
        <v>195</v>
      </c>
      <c r="S10" s="32" t="s">
        <v>195</v>
      </c>
      <c r="T10" s="32" t="s">
        <v>218</v>
      </c>
      <c r="U10" s="32" t="s">
        <v>219</v>
      </c>
      <c r="V10" s="32" t="s">
        <v>62</v>
      </c>
      <c r="W10" s="32">
        <v>80</v>
      </c>
      <c r="X10" s="32">
        <v>72.72</v>
      </c>
      <c r="Y10" s="31">
        <v>1</v>
      </c>
      <c r="AA10" s="32">
        <v>80</v>
      </c>
    </row>
    <row r="11" spans="1:27" x14ac:dyDescent="0.3">
      <c r="A11" s="35">
        <v>79</v>
      </c>
      <c r="B11" s="36"/>
      <c r="C11" s="32" t="s">
        <v>66</v>
      </c>
      <c r="D11" s="32" t="s">
        <v>76</v>
      </c>
      <c r="E11" s="32" t="s">
        <v>71</v>
      </c>
      <c r="F11" s="32" t="s">
        <v>72</v>
      </c>
      <c r="G11" s="32" t="s">
        <v>62</v>
      </c>
      <c r="H11" s="32">
        <v>79</v>
      </c>
      <c r="I11" s="32">
        <v>0</v>
      </c>
      <c r="J11" s="32">
        <v>71.81</v>
      </c>
      <c r="K11" s="32">
        <v>7</v>
      </c>
      <c r="L11" s="32"/>
      <c r="M11" s="32">
        <v>2</v>
      </c>
      <c r="N11" s="32">
        <v>2</v>
      </c>
      <c r="P11" s="35">
        <v>100</v>
      </c>
      <c r="Q11" s="32" t="s">
        <v>36</v>
      </c>
      <c r="R11" s="32" t="s">
        <v>195</v>
      </c>
      <c r="S11" s="32" t="s">
        <v>195</v>
      </c>
      <c r="T11" s="32" t="s">
        <v>220</v>
      </c>
      <c r="U11" s="32" t="s">
        <v>221</v>
      </c>
      <c r="V11" s="32" t="s">
        <v>62</v>
      </c>
      <c r="W11" s="32">
        <v>71</v>
      </c>
      <c r="X11" s="32">
        <v>64.540000000000006</v>
      </c>
      <c r="Y11" s="31">
        <v>6</v>
      </c>
      <c r="AA11" s="32">
        <v>71</v>
      </c>
    </row>
    <row r="12" spans="1:27" x14ac:dyDescent="0.3">
      <c r="A12" s="35">
        <v>97</v>
      </c>
      <c r="B12" s="32" t="s">
        <v>36</v>
      </c>
      <c r="C12" s="32" t="s">
        <v>195</v>
      </c>
      <c r="D12" s="32" t="s">
        <v>195</v>
      </c>
      <c r="E12" s="32" t="s">
        <v>215</v>
      </c>
      <c r="F12" s="32" t="s">
        <v>216</v>
      </c>
      <c r="G12" s="32" t="s">
        <v>62</v>
      </c>
      <c r="H12" s="32">
        <v>78.5</v>
      </c>
      <c r="I12" s="32">
        <v>71.36</v>
      </c>
      <c r="J12" s="32">
        <v>71.36</v>
      </c>
      <c r="K12" s="32" t="s">
        <v>338</v>
      </c>
      <c r="L12" s="32"/>
      <c r="M12" s="32"/>
      <c r="N12" s="32"/>
      <c r="P12" s="35"/>
      <c r="Q12" s="32"/>
      <c r="R12" s="32"/>
      <c r="S12" s="32"/>
      <c r="T12" s="32"/>
      <c r="U12" s="32"/>
      <c r="V12" s="32"/>
      <c r="W12" s="32"/>
      <c r="X12" s="32"/>
      <c r="AA12" s="31">
        <f>SUM(AA9:AA11)</f>
        <v>229.5</v>
      </c>
    </row>
    <row r="13" spans="1:27" x14ac:dyDescent="0.3">
      <c r="A13" s="35">
        <v>91</v>
      </c>
      <c r="B13" s="32" t="s">
        <v>36</v>
      </c>
      <c r="C13" s="32" t="s">
        <v>90</v>
      </c>
      <c r="D13" s="32" t="s">
        <v>125</v>
      </c>
      <c r="E13" s="32" t="s">
        <v>120</v>
      </c>
      <c r="F13" s="32" t="s">
        <v>121</v>
      </c>
      <c r="G13" s="32" t="s">
        <v>62</v>
      </c>
      <c r="H13" s="32">
        <v>78</v>
      </c>
      <c r="I13" s="32">
        <v>70.900000000000006</v>
      </c>
      <c r="J13" s="32">
        <v>70.900000000000006</v>
      </c>
      <c r="K13" s="32" t="s">
        <v>339</v>
      </c>
      <c r="L13" s="32"/>
      <c r="M13" s="32"/>
      <c r="N13" s="32"/>
      <c r="P13" s="35"/>
      <c r="Q13" s="32"/>
      <c r="R13" s="32"/>
      <c r="S13" s="32"/>
      <c r="T13" s="32"/>
      <c r="U13" s="32"/>
      <c r="V13" s="32"/>
      <c r="W13" s="32"/>
      <c r="X13" s="32"/>
    </row>
    <row r="14" spans="1:27" x14ac:dyDescent="0.3">
      <c r="A14" s="35">
        <v>85</v>
      </c>
      <c r="B14" s="36" t="s">
        <v>36</v>
      </c>
      <c r="C14" s="32" t="s">
        <v>129</v>
      </c>
      <c r="D14" s="32" t="s">
        <v>129</v>
      </c>
      <c r="E14" s="32" t="s">
        <v>134</v>
      </c>
      <c r="F14" s="32" t="s">
        <v>135</v>
      </c>
      <c r="G14" s="32" t="s">
        <v>62</v>
      </c>
      <c r="H14" s="32">
        <v>78</v>
      </c>
      <c r="I14" s="32"/>
      <c r="J14" s="32">
        <v>70.900000000000006</v>
      </c>
      <c r="K14" s="32">
        <v>8</v>
      </c>
      <c r="L14" s="32"/>
      <c r="M14" s="32"/>
      <c r="N14" s="32"/>
    </row>
    <row r="15" spans="1:27" x14ac:dyDescent="0.3">
      <c r="A15" s="35">
        <v>77</v>
      </c>
      <c r="B15" s="36"/>
      <c r="C15" s="32" t="s">
        <v>39</v>
      </c>
      <c r="D15" s="32" t="s">
        <v>39</v>
      </c>
      <c r="E15" s="32" t="s">
        <v>44</v>
      </c>
      <c r="F15" s="32" t="s">
        <v>45</v>
      </c>
      <c r="G15" s="32" t="s">
        <v>62</v>
      </c>
      <c r="H15" s="32">
        <v>77.5</v>
      </c>
      <c r="I15" s="32"/>
      <c r="J15" s="32">
        <v>70.45</v>
      </c>
      <c r="K15" s="32">
        <v>9</v>
      </c>
      <c r="L15" s="32"/>
      <c r="M15" s="32">
        <v>3</v>
      </c>
      <c r="N15" s="78">
        <v>3</v>
      </c>
    </row>
    <row r="16" spans="1:27" x14ac:dyDescent="0.3">
      <c r="A16" s="35">
        <v>90</v>
      </c>
      <c r="B16" s="32" t="s">
        <v>36</v>
      </c>
      <c r="C16" s="32" t="s">
        <v>90</v>
      </c>
      <c r="D16" s="32" t="s">
        <v>125</v>
      </c>
      <c r="E16" s="32" t="s">
        <v>118</v>
      </c>
      <c r="F16" s="32" t="s">
        <v>119</v>
      </c>
      <c r="G16" s="32" t="s">
        <v>62</v>
      </c>
      <c r="H16" s="32">
        <v>74.5</v>
      </c>
      <c r="I16" s="32">
        <v>67.72</v>
      </c>
      <c r="J16" s="32">
        <v>67.72</v>
      </c>
      <c r="K16" s="32" t="s">
        <v>340</v>
      </c>
      <c r="L16" s="32"/>
      <c r="M16" s="32"/>
      <c r="N16" s="32"/>
      <c r="P16" s="69"/>
      <c r="Q16" s="79"/>
      <c r="R16" s="43" t="s">
        <v>345</v>
      </c>
      <c r="S16" s="43"/>
      <c r="T16" s="43"/>
      <c r="U16" s="43"/>
      <c r="V16" s="43"/>
      <c r="W16" s="43"/>
      <c r="X16" s="43"/>
    </row>
    <row r="17" spans="1:14" x14ac:dyDescent="0.3">
      <c r="A17" s="35">
        <v>101</v>
      </c>
      <c r="B17" s="36" t="s">
        <v>53</v>
      </c>
      <c r="C17" s="37" t="s">
        <v>22</v>
      </c>
      <c r="D17" s="32"/>
      <c r="E17" s="37" t="s">
        <v>26</v>
      </c>
      <c r="F17" s="37" t="s">
        <v>252</v>
      </c>
      <c r="G17" s="37" t="s">
        <v>62</v>
      </c>
      <c r="H17" s="32">
        <v>73.5</v>
      </c>
      <c r="I17" s="32"/>
      <c r="J17" s="32">
        <v>66.81</v>
      </c>
      <c r="K17" s="32">
        <v>10</v>
      </c>
      <c r="L17" s="32"/>
      <c r="M17" s="32">
        <v>4</v>
      </c>
      <c r="N17" s="32"/>
    </row>
    <row r="18" spans="1:14" x14ac:dyDescent="0.3">
      <c r="A18" s="35">
        <v>76</v>
      </c>
      <c r="B18" s="36"/>
      <c r="C18" s="32" t="s">
        <v>39</v>
      </c>
      <c r="D18" s="32" t="s">
        <v>39</v>
      </c>
      <c r="E18" s="32" t="s">
        <v>42</v>
      </c>
      <c r="F18" s="32" t="s">
        <v>43</v>
      </c>
      <c r="G18" s="32" t="s">
        <v>62</v>
      </c>
      <c r="H18" s="32">
        <v>72.5</v>
      </c>
      <c r="I18" s="32"/>
      <c r="J18" s="32">
        <v>65.900000000000006</v>
      </c>
      <c r="K18" s="32">
        <v>11</v>
      </c>
      <c r="L18" s="32"/>
      <c r="M18" s="32">
        <v>5</v>
      </c>
      <c r="N18" s="32">
        <v>4</v>
      </c>
    </row>
    <row r="19" spans="1:14" x14ac:dyDescent="0.3">
      <c r="A19" s="35">
        <v>88</v>
      </c>
      <c r="B19" s="32" t="s">
        <v>36</v>
      </c>
      <c r="C19" s="32" t="s">
        <v>90</v>
      </c>
      <c r="D19" s="32" t="s">
        <v>125</v>
      </c>
      <c r="E19" s="32" t="s">
        <v>92</v>
      </c>
      <c r="F19" s="32" t="s">
        <v>93</v>
      </c>
      <c r="G19" s="32" t="s">
        <v>62</v>
      </c>
      <c r="H19" s="32">
        <v>73</v>
      </c>
      <c r="I19" s="32">
        <v>66.36</v>
      </c>
      <c r="J19" s="32">
        <v>66.36</v>
      </c>
      <c r="K19" s="32" t="s">
        <v>335</v>
      </c>
      <c r="L19" s="32"/>
      <c r="M19" s="32"/>
      <c r="N19" s="32"/>
    </row>
    <row r="20" spans="1:14" x14ac:dyDescent="0.3">
      <c r="A20" s="35">
        <v>83</v>
      </c>
      <c r="B20" s="36" t="s">
        <v>36</v>
      </c>
      <c r="C20" s="32" t="s">
        <v>90</v>
      </c>
      <c r="D20" s="32" t="s">
        <v>128</v>
      </c>
      <c r="E20" s="32" t="s">
        <v>107</v>
      </c>
      <c r="F20" s="32" t="s">
        <v>108</v>
      </c>
      <c r="G20" s="32" t="s">
        <v>62</v>
      </c>
      <c r="H20" s="32">
        <v>72</v>
      </c>
      <c r="I20" s="32"/>
      <c r="J20" s="32">
        <v>65.45</v>
      </c>
      <c r="K20" s="32">
        <v>12</v>
      </c>
      <c r="L20" s="32"/>
      <c r="M20" s="32"/>
      <c r="N20" s="32"/>
    </row>
    <row r="21" spans="1:14" x14ac:dyDescent="0.3">
      <c r="A21" s="35">
        <v>100</v>
      </c>
      <c r="B21" s="32" t="s">
        <v>36</v>
      </c>
      <c r="C21" s="32" t="s">
        <v>195</v>
      </c>
      <c r="D21" s="32" t="s">
        <v>195</v>
      </c>
      <c r="E21" s="32" t="s">
        <v>220</v>
      </c>
      <c r="F21" s="32" t="s">
        <v>221</v>
      </c>
      <c r="G21" s="32" t="s">
        <v>62</v>
      </c>
      <c r="H21" s="32">
        <v>71</v>
      </c>
      <c r="I21" s="32">
        <v>64.540000000000006</v>
      </c>
      <c r="J21" s="32">
        <v>64.540000000000006</v>
      </c>
      <c r="K21" s="32" t="s">
        <v>341</v>
      </c>
      <c r="L21" s="32"/>
      <c r="M21" s="32"/>
      <c r="N21" s="32"/>
    </row>
    <row r="22" spans="1:14" x14ac:dyDescent="0.3">
      <c r="A22" s="35">
        <v>95</v>
      </c>
      <c r="B22" s="36" t="s">
        <v>36</v>
      </c>
      <c r="C22" s="32" t="s">
        <v>90</v>
      </c>
      <c r="D22" s="32" t="s">
        <v>126</v>
      </c>
      <c r="E22" s="32" t="s">
        <v>97</v>
      </c>
      <c r="F22" s="32" t="s">
        <v>96</v>
      </c>
      <c r="G22" s="32" t="s">
        <v>62</v>
      </c>
      <c r="H22" s="32">
        <v>71</v>
      </c>
      <c r="I22" s="32"/>
      <c r="J22" s="32">
        <v>64.540000000000006</v>
      </c>
      <c r="K22" s="32">
        <v>13</v>
      </c>
      <c r="L22" s="32"/>
      <c r="M22" s="32"/>
      <c r="N22" s="32"/>
    </row>
    <row r="23" spans="1:14" x14ac:dyDescent="0.3">
      <c r="A23" s="35">
        <v>96</v>
      </c>
      <c r="B23" s="32" t="s">
        <v>36</v>
      </c>
      <c r="C23" s="32" t="s">
        <v>195</v>
      </c>
      <c r="D23" s="32" t="s">
        <v>195</v>
      </c>
      <c r="E23" s="32" t="s">
        <v>214</v>
      </c>
      <c r="F23" s="32" t="s">
        <v>268</v>
      </c>
      <c r="G23" s="32" t="s">
        <v>62</v>
      </c>
      <c r="H23" s="32">
        <v>66.5</v>
      </c>
      <c r="I23" s="32">
        <v>60.45</v>
      </c>
      <c r="J23" s="32">
        <v>60.45</v>
      </c>
      <c r="K23" s="32" t="s">
        <v>342</v>
      </c>
      <c r="L23" s="32"/>
      <c r="M23" s="32"/>
      <c r="N23" s="32"/>
    </row>
    <row r="24" spans="1:14" x14ac:dyDescent="0.3">
      <c r="A24" s="35">
        <v>89</v>
      </c>
      <c r="B24" s="39" t="s">
        <v>53</v>
      </c>
      <c r="C24" s="32" t="s">
        <v>22</v>
      </c>
      <c r="D24" s="32"/>
      <c r="E24" s="32" t="s">
        <v>261</v>
      </c>
      <c r="F24" s="32" t="s">
        <v>262</v>
      </c>
      <c r="G24" s="32" t="s">
        <v>62</v>
      </c>
      <c r="H24" s="32">
        <v>65</v>
      </c>
      <c r="I24" s="32"/>
      <c r="J24" s="32">
        <v>59.09</v>
      </c>
      <c r="K24" s="32">
        <v>14</v>
      </c>
      <c r="L24" s="32"/>
      <c r="M24" s="32">
        <v>6</v>
      </c>
      <c r="N24" s="32"/>
    </row>
    <row r="25" spans="1:14" x14ac:dyDescent="0.3">
      <c r="A25" s="35">
        <v>78</v>
      </c>
      <c r="B25" s="36" t="s">
        <v>36</v>
      </c>
      <c r="C25" s="32" t="s">
        <v>90</v>
      </c>
      <c r="D25" s="32" t="s">
        <v>126</v>
      </c>
      <c r="E25" s="32" t="s">
        <v>8</v>
      </c>
      <c r="F25" s="32" t="s">
        <v>8</v>
      </c>
      <c r="G25" s="32" t="s">
        <v>62</v>
      </c>
      <c r="H25" s="32">
        <v>57</v>
      </c>
      <c r="I25" s="32"/>
      <c r="J25" s="32">
        <v>51.81</v>
      </c>
      <c r="K25" s="32" t="s">
        <v>312</v>
      </c>
      <c r="L25" s="32"/>
      <c r="M25" s="32"/>
      <c r="N25" s="32"/>
    </row>
    <row r="26" spans="1:14" x14ac:dyDescent="0.3">
      <c r="A26" s="35">
        <v>81</v>
      </c>
      <c r="B26" s="36" t="s">
        <v>36</v>
      </c>
      <c r="C26" s="32" t="s">
        <v>90</v>
      </c>
      <c r="D26" s="32" t="s">
        <v>127</v>
      </c>
      <c r="E26" s="32" t="s">
        <v>109</v>
      </c>
      <c r="F26" s="32" t="s">
        <v>110</v>
      </c>
      <c r="G26" s="32" t="s">
        <v>62</v>
      </c>
      <c r="H26" s="32">
        <v>57</v>
      </c>
      <c r="I26" s="32"/>
      <c r="J26" s="32">
        <v>51.81</v>
      </c>
      <c r="K26" s="32" t="s">
        <v>312</v>
      </c>
      <c r="L26" s="32"/>
      <c r="M26" s="32"/>
      <c r="N26" s="32"/>
    </row>
    <row r="27" spans="1:14" x14ac:dyDescent="0.3">
      <c r="A27" s="35">
        <v>92</v>
      </c>
      <c r="B27" s="36" t="s">
        <v>36</v>
      </c>
      <c r="C27" s="32" t="s">
        <v>90</v>
      </c>
      <c r="D27" s="32" t="s">
        <v>128</v>
      </c>
      <c r="E27" s="32" t="s">
        <v>293</v>
      </c>
      <c r="F27" s="32" t="s">
        <v>289</v>
      </c>
      <c r="G27" s="32" t="s">
        <v>62</v>
      </c>
      <c r="H27" s="32">
        <v>44</v>
      </c>
      <c r="I27" s="32"/>
      <c r="J27" s="32">
        <v>40</v>
      </c>
      <c r="K27" s="32">
        <v>17</v>
      </c>
      <c r="L27" s="32"/>
      <c r="M27" s="32"/>
      <c r="N27" s="32"/>
    </row>
    <row r="28" spans="1:14" x14ac:dyDescent="0.3">
      <c r="A28" s="35">
        <v>87</v>
      </c>
      <c r="B28" s="43" t="s">
        <v>36</v>
      </c>
      <c r="C28" s="32" t="s">
        <v>129</v>
      </c>
      <c r="D28" s="32" t="s">
        <v>129</v>
      </c>
      <c r="E28" s="32" t="s">
        <v>138</v>
      </c>
      <c r="F28" s="32" t="s">
        <v>139</v>
      </c>
      <c r="G28" s="32" t="s">
        <v>62</v>
      </c>
      <c r="H28" s="32" t="s">
        <v>298</v>
      </c>
      <c r="I28" s="32"/>
      <c r="J28" s="32"/>
      <c r="K28" s="32" t="s">
        <v>298</v>
      </c>
      <c r="L28" s="32"/>
      <c r="M28" s="32"/>
      <c r="N28" s="32"/>
    </row>
    <row r="29" spans="1:14" x14ac:dyDescent="0.3">
      <c r="A29" s="35"/>
      <c r="B29" s="32"/>
      <c r="C29" s="60"/>
      <c r="D29" s="60"/>
      <c r="E29" s="60"/>
      <c r="F29" s="60"/>
      <c r="G29" s="60"/>
    </row>
    <row r="30" spans="1:14" x14ac:dyDescent="0.3">
      <c r="A30" s="35"/>
      <c r="B30" s="32"/>
      <c r="C30" s="50"/>
      <c r="D30" s="50"/>
      <c r="E30" s="50"/>
      <c r="F30" s="50"/>
      <c r="G30" s="50"/>
    </row>
    <row r="31" spans="1:14" x14ac:dyDescent="0.3">
      <c r="A31" s="35"/>
      <c r="B31" s="32"/>
      <c r="C31" s="32"/>
      <c r="D31" s="32"/>
      <c r="E31" s="32"/>
      <c r="F31" s="32"/>
      <c r="G31" s="32"/>
      <c r="H31" s="33" t="s">
        <v>277</v>
      </c>
      <c r="I31" s="33" t="s">
        <v>272</v>
      </c>
      <c r="J31" s="33" t="s">
        <v>271</v>
      </c>
      <c r="K31" s="33" t="s">
        <v>273</v>
      </c>
      <c r="L31" s="34" t="s">
        <v>278</v>
      </c>
    </row>
    <row r="32" spans="1:14" x14ac:dyDescent="0.3">
      <c r="A32" s="35">
        <v>106</v>
      </c>
      <c r="B32" s="32" t="s">
        <v>36</v>
      </c>
      <c r="C32" s="32" t="s">
        <v>195</v>
      </c>
      <c r="D32" s="32" t="s">
        <v>195</v>
      </c>
      <c r="E32" s="32" t="s">
        <v>198</v>
      </c>
      <c r="F32" s="32" t="s">
        <v>98</v>
      </c>
      <c r="G32" s="32" t="s">
        <v>63</v>
      </c>
      <c r="H32" s="32">
        <v>100.5</v>
      </c>
      <c r="I32" s="32"/>
      <c r="J32" s="32">
        <v>91.36</v>
      </c>
      <c r="K32" s="32">
        <v>1</v>
      </c>
      <c r="L32" s="32"/>
      <c r="M32" s="32"/>
      <c r="N32" s="32"/>
    </row>
    <row r="33" spans="1:14" x14ac:dyDescent="0.3">
      <c r="A33" s="35">
        <v>109</v>
      </c>
      <c r="B33" s="32"/>
      <c r="C33" s="32" t="s">
        <v>39</v>
      </c>
      <c r="D33" s="32" t="s">
        <v>39</v>
      </c>
      <c r="E33" s="32" t="s">
        <v>47</v>
      </c>
      <c r="F33" s="32" t="s">
        <v>48</v>
      </c>
      <c r="G33" s="32" t="s">
        <v>63</v>
      </c>
      <c r="H33" s="32">
        <v>96</v>
      </c>
      <c r="I33" s="32"/>
      <c r="J33" s="32">
        <v>87.27</v>
      </c>
      <c r="K33" s="32">
        <v>2</v>
      </c>
      <c r="L33" s="32"/>
      <c r="M33" s="32">
        <v>1</v>
      </c>
      <c r="N33" s="78">
        <v>1</v>
      </c>
    </row>
    <row r="34" spans="1:14" x14ac:dyDescent="0.3">
      <c r="A34" s="35">
        <v>114</v>
      </c>
      <c r="B34" s="32" t="s">
        <v>53</v>
      </c>
      <c r="C34" s="32" t="s">
        <v>176</v>
      </c>
      <c r="D34" s="32" t="s">
        <v>176</v>
      </c>
      <c r="E34" s="32" t="s">
        <v>191</v>
      </c>
      <c r="F34" s="32" t="s">
        <v>192</v>
      </c>
      <c r="G34" s="32" t="s">
        <v>63</v>
      </c>
      <c r="H34" s="32">
        <v>96</v>
      </c>
      <c r="I34" s="32"/>
      <c r="J34" s="32">
        <v>87.27</v>
      </c>
      <c r="K34" s="32">
        <v>2</v>
      </c>
      <c r="L34" s="32"/>
      <c r="M34" s="32">
        <v>2</v>
      </c>
      <c r="N34" s="32"/>
    </row>
    <row r="35" spans="1:14" x14ac:dyDescent="0.3">
      <c r="A35" s="35">
        <v>115</v>
      </c>
      <c r="B35" s="32"/>
      <c r="C35" s="32" t="s">
        <v>66</v>
      </c>
      <c r="D35" s="32" t="s">
        <v>76</v>
      </c>
      <c r="E35" s="32" t="s">
        <v>79</v>
      </c>
      <c r="F35" s="32" t="s">
        <v>80</v>
      </c>
      <c r="G35" s="32" t="s">
        <v>63</v>
      </c>
      <c r="H35" s="32">
        <v>93</v>
      </c>
      <c r="I35" s="32"/>
      <c r="J35" s="32">
        <v>84.54</v>
      </c>
      <c r="K35" s="32">
        <v>4</v>
      </c>
      <c r="L35" s="32"/>
      <c r="M35" s="32">
        <v>3</v>
      </c>
      <c r="N35" s="32">
        <v>2</v>
      </c>
    </row>
    <row r="36" spans="1:14" x14ac:dyDescent="0.3">
      <c r="A36" s="35">
        <v>103</v>
      </c>
      <c r="B36" s="32"/>
      <c r="C36" s="32" t="s">
        <v>39</v>
      </c>
      <c r="D36" s="32" t="s">
        <v>39</v>
      </c>
      <c r="E36" s="32" t="s">
        <v>56</v>
      </c>
      <c r="F36" s="32" t="s">
        <v>57</v>
      </c>
      <c r="G36" s="32" t="s">
        <v>63</v>
      </c>
      <c r="H36" s="32">
        <v>90.5</v>
      </c>
      <c r="I36" s="32"/>
      <c r="J36" s="32">
        <v>82.27</v>
      </c>
      <c r="K36" s="32">
        <v>5</v>
      </c>
      <c r="L36" s="32"/>
      <c r="M36" s="32">
        <v>4</v>
      </c>
      <c r="N36" s="32">
        <v>3</v>
      </c>
    </row>
    <row r="37" spans="1:14" x14ac:dyDescent="0.3">
      <c r="A37" s="35">
        <v>102</v>
      </c>
      <c r="B37" s="32" t="s">
        <v>36</v>
      </c>
      <c r="C37" s="32" t="s">
        <v>90</v>
      </c>
      <c r="D37" s="32" t="s">
        <v>126</v>
      </c>
      <c r="E37" s="32" t="s">
        <v>99</v>
      </c>
      <c r="F37" s="32" t="s">
        <v>100</v>
      </c>
      <c r="G37" s="32" t="s">
        <v>63</v>
      </c>
      <c r="H37" s="32">
        <v>89.5</v>
      </c>
      <c r="I37" s="32"/>
      <c r="J37" s="32">
        <v>81.36</v>
      </c>
      <c r="K37" s="32">
        <v>6</v>
      </c>
      <c r="L37" s="32"/>
      <c r="M37" s="32"/>
      <c r="N37" s="32"/>
    </row>
    <row r="38" spans="1:14" x14ac:dyDescent="0.3">
      <c r="A38" s="35">
        <v>107</v>
      </c>
      <c r="B38" s="32" t="s">
        <v>36</v>
      </c>
      <c r="C38" s="32" t="s">
        <v>90</v>
      </c>
      <c r="D38" s="32" t="s">
        <v>128</v>
      </c>
      <c r="E38" s="32" t="s">
        <v>105</v>
      </c>
      <c r="F38" s="32" t="s">
        <v>106</v>
      </c>
      <c r="G38" s="32" t="s">
        <v>63</v>
      </c>
      <c r="H38" s="32">
        <v>88.5</v>
      </c>
      <c r="I38" s="32"/>
      <c r="J38" s="32">
        <v>80.45</v>
      </c>
      <c r="K38" s="32">
        <v>7</v>
      </c>
      <c r="L38" s="32"/>
      <c r="M38" s="32"/>
      <c r="N38" s="32"/>
    </row>
    <row r="39" spans="1:14" x14ac:dyDescent="0.3">
      <c r="A39" s="35">
        <v>104</v>
      </c>
      <c r="B39" s="32" t="s">
        <v>53</v>
      </c>
      <c r="C39" s="32" t="s">
        <v>39</v>
      </c>
      <c r="D39" s="32" t="s">
        <v>39</v>
      </c>
      <c r="E39" s="32" t="s">
        <v>49</v>
      </c>
      <c r="F39" s="32" t="s">
        <v>50</v>
      </c>
      <c r="G39" s="32" t="s">
        <v>63</v>
      </c>
      <c r="H39" s="32">
        <v>83.5</v>
      </c>
      <c r="I39" s="32"/>
      <c r="J39" s="32">
        <v>75.900000000000006</v>
      </c>
      <c r="K39" s="32">
        <v>8</v>
      </c>
      <c r="L39" s="32"/>
      <c r="M39" s="32">
        <v>5</v>
      </c>
      <c r="N39" s="32"/>
    </row>
    <row r="40" spans="1:14" x14ac:dyDescent="0.3">
      <c r="A40" s="35">
        <v>116</v>
      </c>
      <c r="B40" s="32"/>
      <c r="C40" s="32" t="s">
        <v>66</v>
      </c>
      <c r="D40" s="32" t="s">
        <v>76</v>
      </c>
      <c r="E40" s="32" t="s">
        <v>81</v>
      </c>
      <c r="F40" s="32" t="s">
        <v>82</v>
      </c>
      <c r="G40" s="32" t="s">
        <v>63</v>
      </c>
      <c r="H40" s="32">
        <v>75</v>
      </c>
      <c r="I40" s="32"/>
      <c r="J40" s="32">
        <v>68.180000000000007</v>
      </c>
      <c r="K40" s="32">
        <v>9</v>
      </c>
      <c r="L40" s="32"/>
      <c r="M40" s="32">
        <v>6</v>
      </c>
      <c r="N40" s="32">
        <v>4</v>
      </c>
    </row>
    <row r="41" spans="1:14" x14ac:dyDescent="0.3">
      <c r="A41" s="35">
        <v>111</v>
      </c>
      <c r="B41" s="32" t="s">
        <v>53</v>
      </c>
      <c r="C41" s="32" t="s">
        <v>176</v>
      </c>
      <c r="D41" s="32" t="s">
        <v>176</v>
      </c>
      <c r="E41" s="32" t="s">
        <v>187</v>
      </c>
      <c r="F41" s="32" t="s">
        <v>188</v>
      </c>
      <c r="G41" s="32" t="s">
        <v>63</v>
      </c>
      <c r="H41" s="32">
        <v>74</v>
      </c>
      <c r="I41" s="32"/>
      <c r="J41" s="32">
        <v>67.27</v>
      </c>
      <c r="K41" s="32">
        <v>10</v>
      </c>
      <c r="L41" s="32"/>
      <c r="M41" s="32"/>
      <c r="N41" s="32"/>
    </row>
    <row r="42" spans="1:14" x14ac:dyDescent="0.3">
      <c r="A42" s="35">
        <v>112</v>
      </c>
      <c r="B42" s="32" t="s">
        <v>36</v>
      </c>
      <c r="C42" s="32" t="s">
        <v>90</v>
      </c>
      <c r="D42" s="32" t="s">
        <v>128</v>
      </c>
      <c r="E42" s="32" t="s">
        <v>97</v>
      </c>
      <c r="F42" s="32" t="s">
        <v>284</v>
      </c>
      <c r="G42" s="32" t="s">
        <v>63</v>
      </c>
      <c r="H42" s="32">
        <v>73</v>
      </c>
      <c r="I42" s="32"/>
      <c r="J42" s="32">
        <v>66.36</v>
      </c>
      <c r="K42" s="32">
        <v>11</v>
      </c>
      <c r="L42" s="32"/>
      <c r="M42" s="32"/>
      <c r="N42" s="32"/>
    </row>
    <row r="43" spans="1:14" x14ac:dyDescent="0.3">
      <c r="A43" s="35">
        <v>108</v>
      </c>
      <c r="B43" s="32" t="s">
        <v>36</v>
      </c>
      <c r="C43" s="32" t="s">
        <v>90</v>
      </c>
      <c r="D43" s="32" t="s">
        <v>126</v>
      </c>
      <c r="E43" s="32" t="s">
        <v>94</v>
      </c>
      <c r="F43" s="32" t="s">
        <v>95</v>
      </c>
      <c r="G43" s="32" t="s">
        <v>63</v>
      </c>
      <c r="H43" s="32">
        <v>72</v>
      </c>
      <c r="I43" s="32"/>
      <c r="J43" s="32">
        <v>65.45</v>
      </c>
      <c r="K43" s="32">
        <v>12</v>
      </c>
      <c r="L43" s="32"/>
      <c r="M43" s="32"/>
      <c r="N43" s="32"/>
    </row>
    <row r="44" spans="1:14" x14ac:dyDescent="0.3">
      <c r="A44" s="35">
        <v>117</v>
      </c>
      <c r="B44" s="32" t="s">
        <v>36</v>
      </c>
      <c r="C44" s="32" t="s">
        <v>90</v>
      </c>
      <c r="D44" s="32" t="s">
        <v>127</v>
      </c>
      <c r="E44" s="32" t="s">
        <v>99</v>
      </c>
      <c r="F44" s="32" t="s">
        <v>123</v>
      </c>
      <c r="G44" s="32" t="s">
        <v>63</v>
      </c>
      <c r="H44" s="32">
        <v>72</v>
      </c>
      <c r="I44" s="32"/>
      <c r="J44" s="32">
        <v>65.45</v>
      </c>
      <c r="K44" s="32">
        <v>12</v>
      </c>
      <c r="L44" s="32"/>
      <c r="M44" s="32"/>
      <c r="N44" s="32"/>
    </row>
    <row r="45" spans="1:14" x14ac:dyDescent="0.3">
      <c r="A45" s="35">
        <v>113</v>
      </c>
      <c r="B45" s="32" t="s">
        <v>36</v>
      </c>
      <c r="C45" s="32" t="s">
        <v>195</v>
      </c>
      <c r="D45" s="32" t="s">
        <v>195</v>
      </c>
      <c r="E45" s="32" t="s">
        <v>205</v>
      </c>
      <c r="F45" s="32" t="s">
        <v>206</v>
      </c>
      <c r="G45" s="32" t="s">
        <v>63</v>
      </c>
      <c r="H45" s="32">
        <v>71.5</v>
      </c>
      <c r="I45" s="32"/>
      <c r="J45" s="32">
        <v>65</v>
      </c>
      <c r="K45" s="32">
        <v>14</v>
      </c>
      <c r="L45" s="32"/>
      <c r="M45" s="32"/>
      <c r="N45" s="32"/>
    </row>
    <row r="46" spans="1:14" x14ac:dyDescent="0.3">
      <c r="A46" s="35">
        <v>110</v>
      </c>
      <c r="B46" s="32" t="s">
        <v>36</v>
      </c>
      <c r="C46" s="32" t="s">
        <v>90</v>
      </c>
      <c r="D46" s="32" t="s">
        <v>127</v>
      </c>
      <c r="E46" s="32" t="s">
        <v>113</v>
      </c>
      <c r="F46" s="32" t="s">
        <v>114</v>
      </c>
      <c r="G46" s="32" t="s">
        <v>63</v>
      </c>
      <c r="H46" s="32">
        <v>71</v>
      </c>
      <c r="I46" s="32"/>
      <c r="J46" s="32">
        <v>64.540000000000006</v>
      </c>
      <c r="K46" s="32">
        <v>15</v>
      </c>
      <c r="L46" s="32"/>
      <c r="M46" s="32"/>
      <c r="N46" s="32"/>
    </row>
    <row r="47" spans="1:14" x14ac:dyDescent="0.3">
      <c r="A47" s="35">
        <v>105</v>
      </c>
      <c r="B47" s="32" t="s">
        <v>53</v>
      </c>
      <c r="C47" s="32" t="s">
        <v>39</v>
      </c>
      <c r="D47" s="32" t="s">
        <v>39</v>
      </c>
      <c r="E47" s="32" t="s">
        <v>244</v>
      </c>
      <c r="F47" s="32" t="s">
        <v>245</v>
      </c>
      <c r="G47" s="32" t="s">
        <v>63</v>
      </c>
      <c r="H47" s="32">
        <v>55</v>
      </c>
      <c r="I47" s="32"/>
      <c r="J47" s="32">
        <v>50</v>
      </c>
      <c r="K47" s="32">
        <v>16</v>
      </c>
      <c r="L47" s="32"/>
      <c r="M47" s="32"/>
      <c r="N47" s="32"/>
    </row>
    <row r="48" spans="1:14" x14ac:dyDescent="0.3">
      <c r="A48" s="35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52" spans="1:12" x14ac:dyDescent="0.3">
      <c r="A52" s="32" t="s">
        <v>275</v>
      </c>
      <c r="B52" s="32"/>
      <c r="C52" s="32"/>
      <c r="D52" s="32"/>
      <c r="E52" s="32"/>
      <c r="F52" s="32"/>
      <c r="G52" s="32"/>
      <c r="H52" s="33" t="s">
        <v>277</v>
      </c>
      <c r="I52" s="33" t="s">
        <v>272</v>
      </c>
      <c r="J52" s="33" t="s">
        <v>271</v>
      </c>
      <c r="K52" s="33" t="s">
        <v>273</v>
      </c>
      <c r="L52" s="34" t="s">
        <v>278</v>
      </c>
    </row>
    <row r="53" spans="1:12" x14ac:dyDescent="0.3">
      <c r="A53" s="35">
        <v>76</v>
      </c>
      <c r="B53" s="32" t="s">
        <v>246</v>
      </c>
      <c r="C53" s="32" t="s">
        <v>39</v>
      </c>
      <c r="D53" s="32" t="s">
        <v>39</v>
      </c>
      <c r="E53" s="32" t="s">
        <v>42</v>
      </c>
      <c r="F53" s="32" t="s">
        <v>43</v>
      </c>
      <c r="G53" s="32" t="s">
        <v>62</v>
      </c>
      <c r="H53" s="32">
        <v>72.5</v>
      </c>
      <c r="I53" s="32"/>
      <c r="J53" s="32">
        <v>65.900000000000006</v>
      </c>
      <c r="K53" s="32">
        <v>4</v>
      </c>
      <c r="L53" s="32"/>
    </row>
    <row r="54" spans="1:12" x14ac:dyDescent="0.3">
      <c r="A54" s="35">
        <v>77</v>
      </c>
      <c r="B54" s="32" t="s">
        <v>246</v>
      </c>
      <c r="C54" s="32" t="s">
        <v>39</v>
      </c>
      <c r="D54" s="32" t="s">
        <v>39</v>
      </c>
      <c r="E54" s="32" t="s">
        <v>44</v>
      </c>
      <c r="F54" s="32" t="s">
        <v>45</v>
      </c>
      <c r="G54" s="32" t="s">
        <v>62</v>
      </c>
      <c r="H54" s="32">
        <v>77.5</v>
      </c>
      <c r="I54" s="32"/>
      <c r="J54" s="32">
        <v>70.45</v>
      </c>
      <c r="K54" s="32">
        <v>3</v>
      </c>
      <c r="L54" s="32">
        <v>7</v>
      </c>
    </row>
    <row r="55" spans="1:12" x14ac:dyDescent="0.3">
      <c r="A55" s="35">
        <v>103</v>
      </c>
      <c r="B55" s="32"/>
      <c r="C55" s="32" t="s">
        <v>39</v>
      </c>
      <c r="D55" s="32" t="s">
        <v>39</v>
      </c>
      <c r="E55" s="32" t="s">
        <v>56</v>
      </c>
      <c r="F55" s="32" t="s">
        <v>57</v>
      </c>
      <c r="G55" s="32" t="s">
        <v>63</v>
      </c>
      <c r="H55" s="32">
        <v>90.5</v>
      </c>
      <c r="I55" s="32"/>
      <c r="J55" s="32">
        <v>82.27</v>
      </c>
      <c r="K55" s="32">
        <v>3</v>
      </c>
      <c r="L55" s="32" t="s">
        <v>299</v>
      </c>
    </row>
    <row r="56" spans="1:12" x14ac:dyDescent="0.3">
      <c r="A56" s="35">
        <v>109</v>
      </c>
      <c r="B56" s="32"/>
      <c r="C56" s="32" t="s">
        <v>39</v>
      </c>
      <c r="D56" s="32" t="s">
        <v>39</v>
      </c>
      <c r="E56" s="32" t="s">
        <v>47</v>
      </c>
      <c r="F56" s="32" t="s">
        <v>48</v>
      </c>
      <c r="G56" s="32" t="s">
        <v>63</v>
      </c>
      <c r="H56" s="32">
        <v>96</v>
      </c>
      <c r="I56" s="32"/>
      <c r="J56" s="32">
        <v>87.27</v>
      </c>
      <c r="K56" s="32">
        <v>1</v>
      </c>
      <c r="L56" s="32"/>
    </row>
    <row r="57" spans="1:12" x14ac:dyDescent="0.3">
      <c r="A57" s="35"/>
      <c r="B57" s="32"/>
      <c r="C57" s="32"/>
      <c r="D57" s="32"/>
      <c r="E57" s="32"/>
      <c r="F57" s="32"/>
      <c r="G57" s="32"/>
      <c r="H57" s="33" t="s">
        <v>277</v>
      </c>
      <c r="I57" s="33" t="s">
        <v>272</v>
      </c>
      <c r="J57" s="33" t="s">
        <v>271</v>
      </c>
      <c r="K57" s="33" t="s">
        <v>273</v>
      </c>
      <c r="L57" s="34" t="s">
        <v>278</v>
      </c>
    </row>
    <row r="58" spans="1:12" x14ac:dyDescent="0.3">
      <c r="A58" s="35">
        <v>79</v>
      </c>
      <c r="B58" s="32" t="s">
        <v>246</v>
      </c>
      <c r="C58" s="32" t="s">
        <v>66</v>
      </c>
      <c r="D58" s="32" t="s">
        <v>76</v>
      </c>
      <c r="E58" s="32" t="s">
        <v>71</v>
      </c>
      <c r="F58" s="32" t="s">
        <v>72</v>
      </c>
      <c r="G58" s="32" t="s">
        <v>62</v>
      </c>
      <c r="H58" s="32">
        <v>79</v>
      </c>
      <c r="I58" s="32"/>
      <c r="J58" s="32">
        <v>71.81</v>
      </c>
      <c r="K58" s="32">
        <v>2</v>
      </c>
      <c r="L58" s="32"/>
    </row>
    <row r="59" spans="1:12" x14ac:dyDescent="0.3">
      <c r="A59" s="35">
        <v>94</v>
      </c>
      <c r="B59" s="32" t="s">
        <v>246</v>
      </c>
      <c r="C59" s="32" t="s">
        <v>66</v>
      </c>
      <c r="D59" s="32" t="s">
        <v>76</v>
      </c>
      <c r="E59" s="32" t="s">
        <v>77</v>
      </c>
      <c r="F59" s="32" t="s">
        <v>78</v>
      </c>
      <c r="G59" s="32" t="s">
        <v>62</v>
      </c>
      <c r="H59" s="32">
        <v>89.5</v>
      </c>
      <c r="I59" s="32"/>
      <c r="J59" s="32">
        <v>81.36</v>
      </c>
      <c r="K59" s="32">
        <v>1</v>
      </c>
      <c r="L59" s="32">
        <v>5</v>
      </c>
    </row>
    <row r="60" spans="1:12" x14ac:dyDescent="0.3">
      <c r="A60" s="35">
        <v>115</v>
      </c>
      <c r="B60" s="32"/>
      <c r="C60" s="32" t="s">
        <v>66</v>
      </c>
      <c r="D60" s="32" t="s">
        <v>76</v>
      </c>
      <c r="E60" s="32" t="s">
        <v>79</v>
      </c>
      <c r="F60" s="32" t="s">
        <v>80</v>
      </c>
      <c r="G60" s="32" t="s">
        <v>63</v>
      </c>
      <c r="H60" s="32">
        <v>93</v>
      </c>
      <c r="I60" s="32"/>
      <c r="J60" s="32">
        <v>84.54</v>
      </c>
      <c r="K60" s="32">
        <v>2</v>
      </c>
      <c r="L60" s="78" t="s">
        <v>297</v>
      </c>
    </row>
    <row r="61" spans="1:12" x14ac:dyDescent="0.3">
      <c r="A61" s="35">
        <v>116</v>
      </c>
      <c r="B61" s="32"/>
      <c r="C61" s="32" t="s">
        <v>66</v>
      </c>
      <c r="D61" s="32" t="s">
        <v>76</v>
      </c>
      <c r="E61" s="32" t="s">
        <v>81</v>
      </c>
      <c r="F61" s="32" t="s">
        <v>82</v>
      </c>
      <c r="G61" s="32" t="s">
        <v>63</v>
      </c>
      <c r="H61" s="32">
        <v>75</v>
      </c>
      <c r="I61" s="32"/>
      <c r="J61" s="32">
        <v>68.180000000000007</v>
      </c>
      <c r="K61" s="32">
        <v>4</v>
      </c>
      <c r="L61" s="32"/>
    </row>
    <row r="62" spans="1:12" x14ac:dyDescent="0.3">
      <c r="A62" s="3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x14ac:dyDescent="0.3">
      <c r="A63" s="59"/>
      <c r="B63" s="60"/>
      <c r="C63" s="60"/>
      <c r="D63" s="60"/>
      <c r="E63" s="60"/>
      <c r="F63" s="63"/>
      <c r="G63" s="60"/>
    </row>
    <row r="64" spans="1:12" x14ac:dyDescent="0.3">
      <c r="A64" s="35"/>
      <c r="B64" s="32"/>
      <c r="C64" s="32"/>
      <c r="D64" s="32"/>
      <c r="E64" s="32"/>
      <c r="F64" s="32"/>
      <c r="G64" s="32"/>
    </row>
    <row r="65" spans="1:13" x14ac:dyDescent="0.3">
      <c r="A65" s="35"/>
      <c r="B65" s="32"/>
      <c r="C65" s="32"/>
      <c r="D65" s="32"/>
      <c r="E65" s="32"/>
      <c r="F65" s="32"/>
      <c r="G65" s="32"/>
    </row>
    <row r="66" spans="1:13" x14ac:dyDescent="0.3">
      <c r="A66" s="35"/>
      <c r="B66" s="32"/>
      <c r="C66" s="32"/>
      <c r="D66" s="32"/>
      <c r="E66" s="32"/>
      <c r="F66" s="32"/>
      <c r="G66" s="32"/>
    </row>
    <row r="67" spans="1:13" x14ac:dyDescent="0.3">
      <c r="A67" s="35"/>
      <c r="B67" s="32"/>
      <c r="C67" s="32"/>
      <c r="D67" s="32"/>
      <c r="E67" s="32"/>
      <c r="F67" s="32"/>
      <c r="G67" s="32"/>
    </row>
    <row r="68" spans="1:13" x14ac:dyDescent="0.3">
      <c r="A68" s="35"/>
      <c r="B68" s="32"/>
      <c r="C68" s="32"/>
      <c r="D68" s="32"/>
      <c r="E68" s="32"/>
      <c r="F68" s="32"/>
      <c r="G68" s="32"/>
      <c r="H68" s="33" t="s">
        <v>277</v>
      </c>
      <c r="I68" s="33" t="s">
        <v>272</v>
      </c>
      <c r="J68" s="33" t="s">
        <v>271</v>
      </c>
      <c r="K68" s="33" t="s">
        <v>273</v>
      </c>
      <c r="L68" s="34" t="s">
        <v>278</v>
      </c>
      <c r="M68" s="31" t="s">
        <v>325</v>
      </c>
    </row>
    <row r="69" spans="1:13" x14ac:dyDescent="0.3">
      <c r="A69" s="35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3" x14ac:dyDescent="0.3">
      <c r="A70" s="35">
        <v>76</v>
      </c>
      <c r="B70" s="32"/>
      <c r="C70" s="32" t="s">
        <v>39</v>
      </c>
      <c r="D70" s="32" t="s">
        <v>39</v>
      </c>
      <c r="E70" s="32" t="s">
        <v>42</v>
      </c>
      <c r="F70" s="32" t="s">
        <v>43</v>
      </c>
      <c r="G70" s="32" t="s">
        <v>62</v>
      </c>
      <c r="H70" s="32">
        <v>72.5</v>
      </c>
      <c r="I70" s="32"/>
      <c r="J70" s="32">
        <v>65.900000000000006</v>
      </c>
      <c r="K70" s="32">
        <v>11</v>
      </c>
      <c r="L70" s="32"/>
    </row>
    <row r="71" spans="1:13" x14ac:dyDescent="0.3">
      <c r="A71" s="35">
        <v>77</v>
      </c>
      <c r="B71" s="32"/>
      <c r="C71" s="32" t="s">
        <v>39</v>
      </c>
      <c r="D71" s="32" t="s">
        <v>39</v>
      </c>
      <c r="E71" s="32" t="s">
        <v>44</v>
      </c>
      <c r="F71" s="32" t="s">
        <v>45</v>
      </c>
      <c r="G71" s="32" t="s">
        <v>62</v>
      </c>
      <c r="H71" s="32">
        <v>77.5</v>
      </c>
      <c r="I71" s="32"/>
      <c r="J71" s="32">
        <v>70.45</v>
      </c>
      <c r="K71" s="32">
        <v>9</v>
      </c>
      <c r="L71" s="32" t="s">
        <v>317</v>
      </c>
    </row>
    <row r="72" spans="1:13" x14ac:dyDescent="0.3">
      <c r="A72" s="35">
        <v>103</v>
      </c>
      <c r="B72" s="32"/>
      <c r="C72" s="32" t="s">
        <v>39</v>
      </c>
      <c r="D72" s="32" t="s">
        <v>39</v>
      </c>
      <c r="E72" s="32" t="s">
        <v>56</v>
      </c>
      <c r="F72" s="32" t="s">
        <v>57</v>
      </c>
      <c r="G72" s="32" t="s">
        <v>63</v>
      </c>
      <c r="H72" s="32">
        <v>90.5</v>
      </c>
      <c r="I72" s="32"/>
      <c r="J72" s="32">
        <v>82.27</v>
      </c>
      <c r="K72" s="32">
        <v>5</v>
      </c>
      <c r="L72" s="32">
        <v>16</v>
      </c>
    </row>
    <row r="73" spans="1:13" x14ac:dyDescent="0.3">
      <c r="A73" s="35">
        <v>109</v>
      </c>
      <c r="B73" s="32"/>
      <c r="C73" s="32" t="s">
        <v>39</v>
      </c>
      <c r="D73" s="32" t="s">
        <v>39</v>
      </c>
      <c r="E73" s="32" t="s">
        <v>47</v>
      </c>
      <c r="F73" s="32" t="s">
        <v>48</v>
      </c>
      <c r="G73" s="32" t="s">
        <v>63</v>
      </c>
      <c r="H73" s="32">
        <v>96</v>
      </c>
      <c r="I73" s="32"/>
      <c r="J73" s="32">
        <v>87.27</v>
      </c>
      <c r="K73" s="32">
        <v>2</v>
      </c>
      <c r="L73" s="32"/>
    </row>
    <row r="74" spans="1:13" x14ac:dyDescent="0.3">
      <c r="A74" s="35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3" x14ac:dyDescent="0.3">
      <c r="A75" s="35">
        <v>78</v>
      </c>
      <c r="B75" s="32" t="s">
        <v>36</v>
      </c>
      <c r="C75" s="32" t="s">
        <v>90</v>
      </c>
      <c r="D75" s="32" t="s">
        <v>126</v>
      </c>
      <c r="E75" s="32" t="s">
        <v>291</v>
      </c>
      <c r="F75" s="32" t="s">
        <v>240</v>
      </c>
      <c r="G75" s="32" t="s">
        <v>62</v>
      </c>
      <c r="H75" s="32">
        <v>57</v>
      </c>
      <c r="I75" s="32"/>
      <c r="J75" s="32">
        <v>51.81</v>
      </c>
      <c r="K75" s="32">
        <v>15</v>
      </c>
      <c r="L75" s="32"/>
    </row>
    <row r="76" spans="1:13" x14ac:dyDescent="0.3">
      <c r="A76" s="35">
        <v>95</v>
      </c>
      <c r="B76" s="32" t="s">
        <v>36</v>
      </c>
      <c r="C76" s="32" t="s">
        <v>90</v>
      </c>
      <c r="D76" s="32" t="s">
        <v>126</v>
      </c>
      <c r="E76" s="32" t="s">
        <v>97</v>
      </c>
      <c r="F76" s="32" t="s">
        <v>96</v>
      </c>
      <c r="G76" s="32" t="s">
        <v>62</v>
      </c>
      <c r="H76" s="32">
        <v>71</v>
      </c>
      <c r="I76" s="32"/>
      <c r="J76" s="32">
        <v>64.540000000000006</v>
      </c>
      <c r="K76" s="32">
        <v>13</v>
      </c>
      <c r="L76" s="32" t="s">
        <v>319</v>
      </c>
    </row>
    <row r="77" spans="1:13" x14ac:dyDescent="0.3">
      <c r="A77" s="35">
        <v>102</v>
      </c>
      <c r="B77" s="32" t="s">
        <v>36</v>
      </c>
      <c r="C77" s="32" t="s">
        <v>90</v>
      </c>
      <c r="D77" s="32" t="s">
        <v>126</v>
      </c>
      <c r="E77" s="32" t="s">
        <v>99</v>
      </c>
      <c r="F77" s="32" t="s">
        <v>100</v>
      </c>
      <c r="G77" s="32" t="s">
        <v>63</v>
      </c>
      <c r="H77" s="32">
        <v>89.5</v>
      </c>
      <c r="I77" s="32"/>
      <c r="J77" s="32">
        <v>81.36</v>
      </c>
      <c r="K77" s="32">
        <v>6</v>
      </c>
      <c r="L77" s="32">
        <v>31</v>
      </c>
    </row>
    <row r="78" spans="1:13" x14ac:dyDescent="0.3">
      <c r="A78" s="35">
        <v>108</v>
      </c>
      <c r="B78" s="32" t="s">
        <v>36</v>
      </c>
      <c r="C78" s="32" t="s">
        <v>90</v>
      </c>
      <c r="D78" s="32" t="s">
        <v>126</v>
      </c>
      <c r="E78" s="32" t="s">
        <v>94</v>
      </c>
      <c r="F78" s="32" t="s">
        <v>95</v>
      </c>
      <c r="G78" s="32" t="s">
        <v>63</v>
      </c>
      <c r="H78" s="32">
        <v>72</v>
      </c>
      <c r="I78" s="32"/>
      <c r="J78" s="32">
        <v>65.45</v>
      </c>
      <c r="K78" s="32">
        <v>12</v>
      </c>
      <c r="L78" s="32"/>
    </row>
    <row r="79" spans="1:13" x14ac:dyDescent="0.3">
      <c r="A79" s="3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3" ht="20.25" x14ac:dyDescent="0.35">
      <c r="A80" s="35">
        <v>80</v>
      </c>
      <c r="B80" s="32" t="s">
        <v>36</v>
      </c>
      <c r="C80" s="32" t="s">
        <v>90</v>
      </c>
      <c r="D80" s="32" t="s">
        <v>127</v>
      </c>
      <c r="E80" s="38" t="s">
        <v>105</v>
      </c>
      <c r="F80" s="38" t="s">
        <v>292</v>
      </c>
      <c r="G80" s="32" t="s">
        <v>62</v>
      </c>
      <c r="H80" s="32">
        <v>80</v>
      </c>
      <c r="I80" s="32"/>
      <c r="J80" s="32">
        <v>72.72</v>
      </c>
      <c r="K80" s="32">
        <v>6</v>
      </c>
      <c r="L80" s="32"/>
    </row>
    <row r="81" spans="1:14" x14ac:dyDescent="0.3">
      <c r="A81" s="35">
        <v>81</v>
      </c>
      <c r="B81" s="32" t="s">
        <v>36</v>
      </c>
      <c r="C81" s="32" t="s">
        <v>90</v>
      </c>
      <c r="D81" s="32" t="s">
        <v>127</v>
      </c>
      <c r="E81" s="32" t="s">
        <v>109</v>
      </c>
      <c r="F81" s="32" t="s">
        <v>110</v>
      </c>
      <c r="G81" s="32" t="s">
        <v>62</v>
      </c>
      <c r="H81" s="32">
        <v>57</v>
      </c>
      <c r="I81" s="32"/>
      <c r="J81" s="32">
        <v>51.81</v>
      </c>
      <c r="K81" s="32">
        <v>15</v>
      </c>
      <c r="L81" s="32" t="s">
        <v>324</v>
      </c>
    </row>
    <row r="82" spans="1:14" x14ac:dyDescent="0.3">
      <c r="A82" s="35">
        <v>110</v>
      </c>
      <c r="B82" s="32" t="s">
        <v>36</v>
      </c>
      <c r="C82" s="32" t="s">
        <v>90</v>
      </c>
      <c r="D82" s="32" t="s">
        <v>127</v>
      </c>
      <c r="E82" s="32" t="s">
        <v>113</v>
      </c>
      <c r="F82" s="43" t="s">
        <v>114</v>
      </c>
      <c r="G82" s="32" t="s">
        <v>63</v>
      </c>
      <c r="H82" s="32">
        <v>71</v>
      </c>
      <c r="I82" s="32"/>
      <c r="J82" s="32">
        <v>64.540000000000006</v>
      </c>
      <c r="K82" s="32">
        <v>15</v>
      </c>
      <c r="L82" s="32">
        <v>33</v>
      </c>
    </row>
    <row r="83" spans="1:14" x14ac:dyDescent="0.3">
      <c r="A83" s="35">
        <v>117</v>
      </c>
      <c r="B83" s="32" t="s">
        <v>36</v>
      </c>
      <c r="C83" s="32" t="s">
        <v>90</v>
      </c>
      <c r="D83" s="32" t="s">
        <v>127</v>
      </c>
      <c r="E83" s="32" t="s">
        <v>99</v>
      </c>
      <c r="F83" s="32" t="s">
        <v>123</v>
      </c>
      <c r="G83" s="32" t="s">
        <v>63</v>
      </c>
      <c r="H83" s="32">
        <v>72</v>
      </c>
      <c r="I83" s="32"/>
      <c r="J83" s="32">
        <v>65.45</v>
      </c>
      <c r="K83" s="32">
        <v>12</v>
      </c>
      <c r="L83" s="32"/>
    </row>
    <row r="84" spans="1:14" x14ac:dyDescent="0.3">
      <c r="A84" s="35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4" x14ac:dyDescent="0.3">
      <c r="A85" s="35">
        <v>83</v>
      </c>
      <c r="B85" s="32" t="s">
        <v>36</v>
      </c>
      <c r="C85" s="32" t="s">
        <v>90</v>
      </c>
      <c r="D85" s="32" t="s">
        <v>128</v>
      </c>
      <c r="E85" s="32" t="s">
        <v>107</v>
      </c>
      <c r="F85" s="32" t="s">
        <v>108</v>
      </c>
      <c r="G85" s="32" t="s">
        <v>62</v>
      </c>
      <c r="H85" s="32">
        <v>72</v>
      </c>
      <c r="I85" s="32"/>
      <c r="J85" s="32">
        <v>65.45</v>
      </c>
      <c r="K85" s="32">
        <v>12</v>
      </c>
      <c r="L85" s="32"/>
    </row>
    <row r="86" spans="1:14" x14ac:dyDescent="0.3">
      <c r="A86" s="35">
        <v>92</v>
      </c>
      <c r="B86" s="43" t="s">
        <v>36</v>
      </c>
      <c r="C86" s="52" t="s">
        <v>90</v>
      </c>
      <c r="D86" s="43" t="s">
        <v>128</v>
      </c>
      <c r="E86" s="52" t="s">
        <v>259</v>
      </c>
      <c r="F86" s="52" t="s">
        <v>289</v>
      </c>
      <c r="G86" s="52" t="s">
        <v>62</v>
      </c>
      <c r="H86" s="32">
        <v>44</v>
      </c>
      <c r="I86" s="32"/>
      <c r="J86" s="32">
        <v>40</v>
      </c>
      <c r="K86" s="32">
        <v>17</v>
      </c>
      <c r="L86" s="32" t="s">
        <v>318</v>
      </c>
    </row>
    <row r="87" spans="1:14" x14ac:dyDescent="0.3">
      <c r="A87" s="35">
        <v>107</v>
      </c>
      <c r="B87" s="32" t="s">
        <v>36</v>
      </c>
      <c r="C87" s="32" t="s">
        <v>90</v>
      </c>
      <c r="D87" s="32" t="s">
        <v>128</v>
      </c>
      <c r="E87" s="32" t="s">
        <v>105</v>
      </c>
      <c r="F87" s="32" t="s">
        <v>106</v>
      </c>
      <c r="G87" s="32" t="s">
        <v>63</v>
      </c>
      <c r="H87" s="32">
        <v>88.5</v>
      </c>
      <c r="I87" s="32"/>
      <c r="J87" s="32">
        <v>80.45</v>
      </c>
      <c r="K87" s="32">
        <v>7</v>
      </c>
      <c r="L87" s="32">
        <v>30</v>
      </c>
    </row>
    <row r="88" spans="1:14" x14ac:dyDescent="0.3">
      <c r="A88" s="35">
        <v>112</v>
      </c>
      <c r="B88" s="32" t="s">
        <v>36</v>
      </c>
      <c r="C88" s="32" t="s">
        <v>90</v>
      </c>
      <c r="D88" s="32" t="s">
        <v>128</v>
      </c>
      <c r="E88" s="32" t="s">
        <v>97</v>
      </c>
      <c r="F88" s="32" t="s">
        <v>284</v>
      </c>
      <c r="G88" s="32" t="s">
        <v>63</v>
      </c>
      <c r="H88" s="32">
        <v>73</v>
      </c>
      <c r="I88" s="32"/>
      <c r="J88" s="32">
        <v>66.36</v>
      </c>
      <c r="K88" s="32">
        <v>11</v>
      </c>
      <c r="L88" s="32"/>
    </row>
    <row r="89" spans="1:14" x14ac:dyDescent="0.3">
      <c r="A89" s="35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4" x14ac:dyDescent="0.3">
      <c r="A90" s="35">
        <v>84</v>
      </c>
      <c r="B90" s="32" t="s">
        <v>36</v>
      </c>
      <c r="C90" s="32" t="s">
        <v>129</v>
      </c>
      <c r="D90" s="32" t="s">
        <v>129</v>
      </c>
      <c r="E90" s="32" t="s">
        <v>132</v>
      </c>
      <c r="F90" s="32" t="s">
        <v>133</v>
      </c>
      <c r="G90" s="32" t="s">
        <v>62</v>
      </c>
      <c r="H90" s="32">
        <v>94</v>
      </c>
      <c r="I90" s="32"/>
      <c r="J90" s="32">
        <v>85.45</v>
      </c>
      <c r="K90" s="32">
        <v>1</v>
      </c>
      <c r="L90" s="32"/>
      <c r="N90" s="32">
        <v>85.45</v>
      </c>
    </row>
    <row r="91" spans="1:14" x14ac:dyDescent="0.3">
      <c r="A91" s="35">
        <v>85</v>
      </c>
      <c r="B91" s="32" t="s">
        <v>36</v>
      </c>
      <c r="C91" s="32" t="s">
        <v>129</v>
      </c>
      <c r="D91" s="32" t="s">
        <v>129</v>
      </c>
      <c r="E91" s="32" t="s">
        <v>134</v>
      </c>
      <c r="F91" s="32" t="s">
        <v>135</v>
      </c>
      <c r="G91" s="32" t="s">
        <v>62</v>
      </c>
      <c r="H91" s="32">
        <v>78</v>
      </c>
      <c r="I91" s="32"/>
      <c r="J91" s="32">
        <v>70.900000000000006</v>
      </c>
      <c r="K91" s="32">
        <v>8</v>
      </c>
      <c r="L91" s="32" t="s">
        <v>299</v>
      </c>
      <c r="M91" s="67" t="s">
        <v>333</v>
      </c>
      <c r="N91" s="32">
        <v>70.900000000000006</v>
      </c>
    </row>
    <row r="92" spans="1:14" x14ac:dyDescent="0.3">
      <c r="A92" s="35">
        <v>86</v>
      </c>
      <c r="B92" s="32" t="s">
        <v>36</v>
      </c>
      <c r="C92" s="32" t="s">
        <v>129</v>
      </c>
      <c r="D92" s="32" t="s">
        <v>129</v>
      </c>
      <c r="E92" s="32" t="s">
        <v>136</v>
      </c>
      <c r="F92" s="32" t="s">
        <v>137</v>
      </c>
      <c r="G92" s="32" t="s">
        <v>62</v>
      </c>
      <c r="H92" s="32">
        <v>89</v>
      </c>
      <c r="I92" s="32"/>
      <c r="J92" s="32">
        <v>80.900000000000006</v>
      </c>
      <c r="K92" s="32">
        <v>5</v>
      </c>
      <c r="L92" s="32">
        <v>14</v>
      </c>
      <c r="N92" s="32">
        <v>80.900000000000006</v>
      </c>
    </row>
    <row r="93" spans="1:14" x14ac:dyDescent="0.3">
      <c r="A93" s="35">
        <v>87</v>
      </c>
      <c r="B93" s="32" t="s">
        <v>36</v>
      </c>
      <c r="C93" s="32" t="s">
        <v>129</v>
      </c>
      <c r="D93" s="32" t="s">
        <v>129</v>
      </c>
      <c r="E93" s="32" t="s">
        <v>138</v>
      </c>
      <c r="F93" s="32" t="s">
        <v>139</v>
      </c>
      <c r="G93" s="32" t="s">
        <v>62</v>
      </c>
      <c r="H93" s="32"/>
      <c r="I93" s="32"/>
      <c r="J93" s="32" t="s">
        <v>298</v>
      </c>
      <c r="K93" s="32"/>
      <c r="L93" s="32"/>
      <c r="N93" s="31">
        <f>SUM(N90:N92)</f>
        <v>237.25000000000003</v>
      </c>
    </row>
    <row r="94" spans="1:14" x14ac:dyDescent="0.3">
      <c r="A94" s="35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4" x14ac:dyDescent="0.3">
      <c r="A95" s="35">
        <v>79</v>
      </c>
      <c r="B95" s="32"/>
      <c r="C95" s="32" t="s">
        <v>66</v>
      </c>
      <c r="D95" s="32" t="s">
        <v>76</v>
      </c>
      <c r="E95" s="32" t="s">
        <v>71</v>
      </c>
      <c r="F95" s="32" t="s">
        <v>72</v>
      </c>
      <c r="G95" s="32" t="s">
        <v>62</v>
      </c>
      <c r="H95" s="32">
        <v>79</v>
      </c>
      <c r="I95" s="32"/>
      <c r="J95" s="32">
        <v>71.81</v>
      </c>
      <c r="K95" s="32">
        <v>7</v>
      </c>
      <c r="L95" s="32"/>
    </row>
    <row r="96" spans="1:14" x14ac:dyDescent="0.3">
      <c r="A96" s="35">
        <v>94</v>
      </c>
      <c r="B96" s="32"/>
      <c r="C96" s="32" t="s">
        <v>66</v>
      </c>
      <c r="D96" s="32" t="s">
        <v>76</v>
      </c>
      <c r="E96" s="32" t="s">
        <v>77</v>
      </c>
      <c r="F96" s="32" t="s">
        <v>78</v>
      </c>
      <c r="G96" s="32" t="s">
        <v>62</v>
      </c>
      <c r="H96" s="32">
        <v>89.5</v>
      </c>
      <c r="I96" s="32"/>
      <c r="J96" s="32">
        <v>81.36</v>
      </c>
      <c r="K96" s="32">
        <v>4</v>
      </c>
      <c r="L96" s="32" t="s">
        <v>316</v>
      </c>
    </row>
    <row r="97" spans="1:13" x14ac:dyDescent="0.3">
      <c r="A97" s="35">
        <v>115</v>
      </c>
      <c r="B97" s="32"/>
      <c r="C97" s="32" t="s">
        <v>66</v>
      </c>
      <c r="D97" s="32" t="s">
        <v>76</v>
      </c>
      <c r="E97" s="32" t="s">
        <v>79</v>
      </c>
      <c r="F97" s="32" t="s">
        <v>80</v>
      </c>
      <c r="G97" s="32" t="s">
        <v>63</v>
      </c>
      <c r="H97" s="32">
        <v>93</v>
      </c>
      <c r="I97" s="32"/>
      <c r="J97" s="32">
        <v>84.54</v>
      </c>
      <c r="K97" s="32">
        <v>4</v>
      </c>
      <c r="L97" s="32">
        <v>15</v>
      </c>
    </row>
    <row r="98" spans="1:13" x14ac:dyDescent="0.3">
      <c r="A98" s="35">
        <v>116</v>
      </c>
      <c r="B98" s="32"/>
      <c r="C98" s="32" t="s">
        <v>66</v>
      </c>
      <c r="D98" s="32" t="s">
        <v>76</v>
      </c>
      <c r="E98" s="32" t="s">
        <v>81</v>
      </c>
      <c r="F98" s="32" t="s">
        <v>82</v>
      </c>
      <c r="G98" s="32" t="s">
        <v>63</v>
      </c>
      <c r="H98" s="32">
        <v>75</v>
      </c>
      <c r="I98" s="32"/>
      <c r="J98" s="32">
        <v>68.180000000000007</v>
      </c>
      <c r="K98" s="32">
        <v>9</v>
      </c>
      <c r="L98" s="32"/>
    </row>
    <row r="99" spans="1:13" x14ac:dyDescent="0.3">
      <c r="A99" s="35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3" x14ac:dyDescent="0.3">
      <c r="A100" s="35">
        <v>82</v>
      </c>
      <c r="B100" s="32" t="s">
        <v>36</v>
      </c>
      <c r="C100" s="32" t="s">
        <v>195</v>
      </c>
      <c r="D100" s="32" t="s">
        <v>195</v>
      </c>
      <c r="E100" s="32" t="s">
        <v>203</v>
      </c>
      <c r="F100" s="32" t="s">
        <v>204</v>
      </c>
      <c r="G100" s="32" t="s">
        <v>62</v>
      </c>
      <c r="H100" s="32">
        <v>91</v>
      </c>
      <c r="I100" s="32"/>
      <c r="J100" s="32">
        <v>82.72</v>
      </c>
      <c r="K100" s="32">
        <v>3</v>
      </c>
      <c r="L100" s="32"/>
    </row>
    <row r="101" spans="1:13" x14ac:dyDescent="0.3">
      <c r="A101" s="35">
        <v>93</v>
      </c>
      <c r="B101" s="32" t="s">
        <v>36</v>
      </c>
      <c r="C101" s="32" t="s">
        <v>195</v>
      </c>
      <c r="D101" s="32" t="s">
        <v>195</v>
      </c>
      <c r="E101" s="32" t="s">
        <v>243</v>
      </c>
      <c r="F101" s="40" t="s">
        <v>267</v>
      </c>
      <c r="G101" s="32" t="s">
        <v>62</v>
      </c>
      <c r="H101" s="32">
        <v>92.5</v>
      </c>
      <c r="I101" s="32"/>
      <c r="J101" s="32">
        <v>84.09</v>
      </c>
      <c r="K101" s="32">
        <v>2</v>
      </c>
      <c r="L101" s="32" t="s">
        <v>297</v>
      </c>
      <c r="M101" s="67" t="s">
        <v>333</v>
      </c>
    </row>
    <row r="102" spans="1:13" x14ac:dyDescent="0.3">
      <c r="A102" s="35">
        <v>106</v>
      </c>
      <c r="B102" s="32" t="s">
        <v>36</v>
      </c>
      <c r="C102" s="32" t="s">
        <v>195</v>
      </c>
      <c r="D102" s="32" t="s">
        <v>195</v>
      </c>
      <c r="E102" s="32" t="s">
        <v>198</v>
      </c>
      <c r="F102" s="32" t="s">
        <v>98</v>
      </c>
      <c r="G102" s="32" t="s">
        <v>63</v>
      </c>
      <c r="H102" s="32">
        <v>100.5</v>
      </c>
      <c r="I102" s="32"/>
      <c r="J102" s="32">
        <v>91.36</v>
      </c>
      <c r="K102" s="32">
        <v>1</v>
      </c>
      <c r="L102" s="32">
        <v>8</v>
      </c>
    </row>
    <row r="103" spans="1:13" x14ac:dyDescent="0.3">
      <c r="A103" s="35">
        <v>113</v>
      </c>
      <c r="B103" s="32" t="s">
        <v>36</v>
      </c>
      <c r="C103" s="32" t="s">
        <v>195</v>
      </c>
      <c r="D103" s="32" t="s">
        <v>195</v>
      </c>
      <c r="E103" s="32" t="s">
        <v>205</v>
      </c>
      <c r="F103" s="32" t="s">
        <v>206</v>
      </c>
      <c r="G103" s="32" t="s">
        <v>63</v>
      </c>
      <c r="H103" s="32">
        <v>71.5</v>
      </c>
      <c r="I103" s="32"/>
      <c r="J103" s="32">
        <v>65</v>
      </c>
      <c r="K103" s="32">
        <v>14</v>
      </c>
      <c r="L103" s="32"/>
    </row>
  </sheetData>
  <sortState ref="A25:L40">
    <sortCondition descending="1" ref="I25:I40"/>
  </sortState>
  <phoneticPr fontId="6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D35" workbookViewId="0">
      <selection activeCell="N45" sqref="N45"/>
    </sheetView>
  </sheetViews>
  <sheetFormatPr defaultColWidth="8.85546875" defaultRowHeight="18.75" x14ac:dyDescent="0.3"/>
  <cols>
    <col min="1" max="1" width="5.5703125" style="31" customWidth="1"/>
    <col min="2" max="2" width="10.28515625" style="31" customWidth="1"/>
    <col min="3" max="3" width="12" style="31" customWidth="1"/>
    <col min="4" max="4" width="12" style="31" bestFit="1" customWidth="1"/>
    <col min="5" max="5" width="19.42578125" style="31" customWidth="1"/>
    <col min="6" max="6" width="25.42578125" style="31" customWidth="1"/>
    <col min="7" max="7" width="5.85546875" style="31" customWidth="1"/>
    <col min="8" max="8" width="8.42578125" style="31" customWidth="1"/>
    <col min="9" max="9" width="9.85546875" style="31" customWidth="1"/>
    <col min="10" max="10" width="5.85546875" style="31" customWidth="1"/>
    <col min="11" max="11" width="7" style="31" customWidth="1"/>
    <col min="12" max="12" width="8.42578125" style="31" customWidth="1"/>
    <col min="13" max="13" width="7" style="31" customWidth="1"/>
    <col min="14" max="14" width="11.140625" style="31" bestFit="1" customWidth="1"/>
    <col min="15" max="16384" width="8.85546875" style="31"/>
  </cols>
  <sheetData>
    <row r="1" spans="1:16" x14ac:dyDescent="0.3">
      <c r="A1" s="32">
        <v>124</v>
      </c>
      <c r="B1" s="32" t="s">
        <v>36</v>
      </c>
      <c r="C1" s="32" t="s">
        <v>176</v>
      </c>
      <c r="D1" s="32" t="s">
        <v>176</v>
      </c>
      <c r="E1" s="32" t="s">
        <v>191</v>
      </c>
      <c r="F1" s="32" t="s">
        <v>192</v>
      </c>
      <c r="G1" s="32" t="s">
        <v>15</v>
      </c>
      <c r="H1" s="32">
        <v>207</v>
      </c>
      <c r="I1" s="37" t="s">
        <v>255</v>
      </c>
      <c r="J1" s="32"/>
      <c r="K1" s="32">
        <v>74.5</v>
      </c>
      <c r="L1" s="32">
        <v>79.61</v>
      </c>
      <c r="M1" s="78">
        <v>1</v>
      </c>
    </row>
    <row r="2" spans="1:16" x14ac:dyDescent="0.3">
      <c r="A2" s="32">
        <v>121</v>
      </c>
      <c r="B2" s="32"/>
      <c r="C2" s="32" t="s">
        <v>39</v>
      </c>
      <c r="D2" s="32" t="s">
        <v>39</v>
      </c>
      <c r="E2" s="32" t="s">
        <v>47</v>
      </c>
      <c r="F2" s="32" t="s">
        <v>48</v>
      </c>
      <c r="G2" s="32" t="s">
        <v>15</v>
      </c>
      <c r="H2" s="32">
        <v>193.5</v>
      </c>
      <c r="I2" s="37" t="s">
        <v>255</v>
      </c>
      <c r="J2" s="32"/>
      <c r="K2" s="32">
        <v>70.5</v>
      </c>
      <c r="L2" s="32">
        <v>74.42</v>
      </c>
      <c r="M2" s="32">
        <v>2</v>
      </c>
    </row>
    <row r="3" spans="1:16" x14ac:dyDescent="0.3">
      <c r="A3" s="32">
        <v>120</v>
      </c>
      <c r="B3" s="32" t="s">
        <v>53</v>
      </c>
      <c r="C3" s="32" t="s">
        <v>39</v>
      </c>
      <c r="D3" s="32" t="s">
        <v>39</v>
      </c>
      <c r="E3" s="32" t="s">
        <v>60</v>
      </c>
      <c r="F3" s="32" t="s">
        <v>61</v>
      </c>
      <c r="G3" s="32" t="s">
        <v>15</v>
      </c>
      <c r="H3" s="32">
        <v>192</v>
      </c>
      <c r="I3" s="32" t="s">
        <v>255</v>
      </c>
      <c r="J3" s="32"/>
      <c r="K3" s="32">
        <v>67</v>
      </c>
      <c r="L3" s="32">
        <v>73.84</v>
      </c>
      <c r="M3" s="32">
        <v>3</v>
      </c>
      <c r="O3" s="67"/>
      <c r="P3" s="31" t="s">
        <v>345</v>
      </c>
    </row>
    <row r="4" spans="1:16" x14ac:dyDescent="0.3">
      <c r="A4" s="32">
        <v>118</v>
      </c>
      <c r="B4" s="32" t="s">
        <v>53</v>
      </c>
      <c r="C4" s="32" t="s">
        <v>195</v>
      </c>
      <c r="D4" s="32" t="s">
        <v>195</v>
      </c>
      <c r="E4" s="32" t="s">
        <v>207</v>
      </c>
      <c r="F4" s="40" t="s">
        <v>269</v>
      </c>
      <c r="G4" s="32" t="s">
        <v>15</v>
      </c>
      <c r="H4" s="32">
        <v>191</v>
      </c>
      <c r="I4" s="37" t="s">
        <v>255</v>
      </c>
      <c r="J4" s="32"/>
      <c r="K4" s="32">
        <v>67</v>
      </c>
      <c r="L4" s="32">
        <v>73.459999999999994</v>
      </c>
      <c r="M4" s="32">
        <v>4</v>
      </c>
    </row>
    <row r="5" spans="1:16" x14ac:dyDescent="0.3">
      <c r="A5" s="32">
        <v>123</v>
      </c>
      <c r="B5" s="32"/>
      <c r="C5" s="32" t="s">
        <v>148</v>
      </c>
      <c r="D5" s="32" t="s">
        <v>167</v>
      </c>
      <c r="E5" s="32" t="s">
        <v>168</v>
      </c>
      <c r="F5" s="32" t="s">
        <v>169</v>
      </c>
      <c r="G5" s="32" t="s">
        <v>15</v>
      </c>
      <c r="H5" s="32">
        <v>185</v>
      </c>
      <c r="I5" s="32" t="s">
        <v>255</v>
      </c>
      <c r="J5" s="32"/>
      <c r="K5" s="32">
        <v>65.5</v>
      </c>
      <c r="L5" s="32">
        <v>71.150000000000006</v>
      </c>
      <c r="M5" s="32">
        <v>5</v>
      </c>
    </row>
    <row r="6" spans="1:16" x14ac:dyDescent="0.3">
      <c r="A6" s="32">
        <v>125</v>
      </c>
      <c r="B6" s="32"/>
      <c r="C6" s="32" t="s">
        <v>195</v>
      </c>
      <c r="D6" s="32" t="s">
        <v>195</v>
      </c>
      <c r="E6" s="32" t="s">
        <v>196</v>
      </c>
      <c r="F6" s="32" t="s">
        <v>197</v>
      </c>
      <c r="G6" s="32" t="s">
        <v>15</v>
      </c>
      <c r="H6" s="32">
        <v>182</v>
      </c>
      <c r="I6" s="37" t="s">
        <v>255</v>
      </c>
      <c r="J6" s="32"/>
      <c r="K6" s="32">
        <v>64.5</v>
      </c>
      <c r="L6" s="32">
        <v>70</v>
      </c>
      <c r="M6" s="32">
        <v>6</v>
      </c>
    </row>
    <row r="7" spans="1:16" x14ac:dyDescent="0.3">
      <c r="A7" s="32">
        <v>119</v>
      </c>
      <c r="B7" s="32"/>
      <c r="C7" s="32" t="s">
        <v>3</v>
      </c>
      <c r="D7" s="32" t="s">
        <v>3</v>
      </c>
      <c r="E7" s="32" t="s">
        <v>13</v>
      </c>
      <c r="F7" s="32" t="s">
        <v>14</v>
      </c>
      <c r="G7" s="32" t="s">
        <v>15</v>
      </c>
      <c r="H7" s="32">
        <v>181</v>
      </c>
      <c r="I7" s="37" t="s">
        <v>255</v>
      </c>
      <c r="J7" s="32"/>
      <c r="K7" s="32">
        <v>64.5</v>
      </c>
      <c r="L7" s="32">
        <v>69.61</v>
      </c>
      <c r="M7" s="32">
        <v>7</v>
      </c>
    </row>
    <row r="8" spans="1:16" x14ac:dyDescent="0.3">
      <c r="A8" s="32">
        <v>126</v>
      </c>
      <c r="B8" s="32"/>
      <c r="C8" s="32" t="s">
        <v>225</v>
      </c>
      <c r="D8" s="32" t="s">
        <v>225</v>
      </c>
      <c r="E8" s="32" t="s">
        <v>231</v>
      </c>
      <c r="F8" s="32" t="s">
        <v>232</v>
      </c>
      <c r="G8" s="32" t="s">
        <v>15</v>
      </c>
      <c r="H8" s="32">
        <v>176</v>
      </c>
      <c r="I8" s="32" t="s">
        <v>255</v>
      </c>
      <c r="J8" s="32"/>
      <c r="K8" s="32">
        <v>61.5</v>
      </c>
      <c r="L8" s="32">
        <v>67.69</v>
      </c>
      <c r="M8" s="32">
        <v>8</v>
      </c>
    </row>
    <row r="9" spans="1:16" x14ac:dyDescent="0.3">
      <c r="A9" s="32">
        <v>122</v>
      </c>
      <c r="B9" s="32"/>
      <c r="C9" s="32" t="s">
        <v>66</v>
      </c>
      <c r="D9" s="32" t="s">
        <v>83</v>
      </c>
      <c r="E9" s="32" t="s">
        <v>81</v>
      </c>
      <c r="F9" s="32" t="s">
        <v>82</v>
      </c>
      <c r="G9" s="32" t="s">
        <v>15</v>
      </c>
      <c r="H9" s="32">
        <v>175</v>
      </c>
      <c r="I9" s="37" t="s">
        <v>255</v>
      </c>
      <c r="J9" s="32"/>
      <c r="K9" s="32">
        <v>61</v>
      </c>
      <c r="L9" s="32">
        <v>67.3</v>
      </c>
      <c r="M9" s="32">
        <v>9</v>
      </c>
    </row>
    <row r="10" spans="1:16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3" t="s">
        <v>277</v>
      </c>
      <c r="K10" s="33" t="s">
        <v>272</v>
      </c>
      <c r="L10" s="33" t="s">
        <v>271</v>
      </c>
      <c r="M10" s="33" t="s">
        <v>273</v>
      </c>
    </row>
    <row r="11" spans="1:16" x14ac:dyDescent="0.3">
      <c r="A11" s="52"/>
      <c r="B11" s="52"/>
      <c r="C11" s="52"/>
      <c r="D11" s="52"/>
      <c r="E11" s="52"/>
      <c r="F11" s="52"/>
      <c r="G11" s="52"/>
      <c r="H11" s="52"/>
      <c r="I11" s="62"/>
    </row>
    <row r="12" spans="1:16" x14ac:dyDescent="0.3">
      <c r="A12" s="32"/>
      <c r="B12" s="32"/>
      <c r="C12" s="32"/>
      <c r="D12" s="32"/>
      <c r="E12" s="32"/>
      <c r="F12" s="32"/>
      <c r="G12" s="32"/>
      <c r="H12" s="32"/>
      <c r="I12" s="37"/>
      <c r="J12" s="33" t="s">
        <v>277</v>
      </c>
      <c r="K12" s="33" t="s">
        <v>272</v>
      </c>
      <c r="L12" s="33" t="s">
        <v>271</v>
      </c>
      <c r="M12" s="33" t="s">
        <v>273</v>
      </c>
    </row>
    <row r="13" spans="1:16" x14ac:dyDescent="0.3">
      <c r="A13" s="32">
        <v>127</v>
      </c>
      <c r="B13" s="32" t="s">
        <v>53</v>
      </c>
      <c r="C13" s="32" t="s">
        <v>39</v>
      </c>
      <c r="D13" s="32" t="s">
        <v>39</v>
      </c>
      <c r="E13" s="32" t="s">
        <v>58</v>
      </c>
      <c r="F13" s="32" t="s">
        <v>59</v>
      </c>
      <c r="G13" s="32" t="s">
        <v>16</v>
      </c>
      <c r="H13" s="32">
        <v>214</v>
      </c>
      <c r="I13" s="32" t="s">
        <v>255</v>
      </c>
      <c r="J13" s="32"/>
      <c r="K13" s="32">
        <v>64</v>
      </c>
      <c r="L13" s="32">
        <v>76.42</v>
      </c>
      <c r="M13" s="78">
        <v>1</v>
      </c>
    </row>
    <row r="14" spans="1:16" x14ac:dyDescent="0.3">
      <c r="A14" s="32">
        <v>131</v>
      </c>
      <c r="B14" s="32"/>
      <c r="C14" s="32" t="s">
        <v>148</v>
      </c>
      <c r="D14" s="32" t="s">
        <v>167</v>
      </c>
      <c r="E14" s="32" t="s">
        <v>170</v>
      </c>
      <c r="F14" s="32" t="s">
        <v>171</v>
      </c>
      <c r="G14" s="32" t="s">
        <v>16</v>
      </c>
      <c r="H14" s="32">
        <v>208.5</v>
      </c>
      <c r="I14" s="37" t="s">
        <v>255</v>
      </c>
      <c r="J14" s="32"/>
      <c r="K14" s="32">
        <v>63</v>
      </c>
      <c r="L14" s="32">
        <v>74.459999999999994</v>
      </c>
      <c r="M14" s="32">
        <v>2</v>
      </c>
    </row>
    <row r="15" spans="1:16" x14ac:dyDescent="0.3">
      <c r="A15" s="32">
        <v>133</v>
      </c>
      <c r="B15" s="32"/>
      <c r="C15" s="32" t="s">
        <v>195</v>
      </c>
      <c r="D15" s="32" t="s">
        <v>195</v>
      </c>
      <c r="E15" s="32" t="s">
        <v>198</v>
      </c>
      <c r="F15" s="32" t="s">
        <v>98</v>
      </c>
      <c r="G15" s="32" t="s">
        <v>16</v>
      </c>
      <c r="H15" s="32">
        <v>203.5</v>
      </c>
      <c r="I15" s="32" t="s">
        <v>255</v>
      </c>
      <c r="J15" s="32"/>
      <c r="K15" s="32">
        <v>63</v>
      </c>
      <c r="L15" s="32">
        <v>72.67</v>
      </c>
      <c r="M15" s="32">
        <v>3</v>
      </c>
    </row>
    <row r="16" spans="1:16" x14ac:dyDescent="0.3">
      <c r="A16" s="32">
        <v>134</v>
      </c>
      <c r="B16" s="32"/>
      <c r="C16" s="32" t="s">
        <v>225</v>
      </c>
      <c r="D16" s="32" t="s">
        <v>225</v>
      </c>
      <c r="E16" s="32" t="s">
        <v>229</v>
      </c>
      <c r="F16" s="32" t="s">
        <v>230</v>
      </c>
      <c r="G16" s="32" t="s">
        <v>16</v>
      </c>
      <c r="H16" s="32">
        <v>199</v>
      </c>
      <c r="I16" s="37" t="s">
        <v>255</v>
      </c>
      <c r="J16" s="32"/>
      <c r="K16" s="32">
        <v>56</v>
      </c>
      <c r="L16" s="32">
        <v>71.069999999999993</v>
      </c>
      <c r="M16" s="32">
        <v>4</v>
      </c>
    </row>
    <row r="17" spans="1:13" x14ac:dyDescent="0.3">
      <c r="A17" s="32">
        <v>129</v>
      </c>
      <c r="B17" s="32"/>
      <c r="C17" s="32" t="s">
        <v>39</v>
      </c>
      <c r="D17" s="32" t="s">
        <v>39</v>
      </c>
      <c r="E17" s="32" t="s">
        <v>49</v>
      </c>
      <c r="F17" s="32" t="s">
        <v>50</v>
      </c>
      <c r="G17" s="32" t="s">
        <v>16</v>
      </c>
      <c r="H17" s="32">
        <v>198.5</v>
      </c>
      <c r="I17" s="37" t="s">
        <v>255</v>
      </c>
      <c r="J17" s="32"/>
      <c r="K17" s="32">
        <v>56</v>
      </c>
      <c r="L17" s="32">
        <v>70.89</v>
      </c>
      <c r="M17" s="32">
        <v>5</v>
      </c>
    </row>
    <row r="18" spans="1:13" x14ac:dyDescent="0.3">
      <c r="A18" s="32">
        <v>128</v>
      </c>
      <c r="B18" s="32"/>
      <c r="C18" s="32" t="s">
        <v>3</v>
      </c>
      <c r="D18" s="32" t="s">
        <v>3</v>
      </c>
      <c r="E18" s="32" t="s">
        <v>8</v>
      </c>
      <c r="F18" s="32" t="s">
        <v>8</v>
      </c>
      <c r="G18" s="32" t="s">
        <v>16</v>
      </c>
      <c r="H18" s="32">
        <v>186</v>
      </c>
      <c r="I18" s="37" t="s">
        <v>255</v>
      </c>
      <c r="J18" s="32"/>
      <c r="K18" s="32">
        <v>53</v>
      </c>
      <c r="L18" s="32">
        <v>66.42</v>
      </c>
      <c r="M18" s="32">
        <v>6</v>
      </c>
    </row>
    <row r="19" spans="1:13" x14ac:dyDescent="0.3">
      <c r="A19" s="32">
        <v>130</v>
      </c>
      <c r="B19" s="32"/>
      <c r="C19" s="32" t="s">
        <v>66</v>
      </c>
      <c r="D19" s="32" t="s">
        <v>83</v>
      </c>
      <c r="E19" s="32" t="s">
        <v>84</v>
      </c>
      <c r="F19" s="32" t="s">
        <v>85</v>
      </c>
      <c r="G19" s="32" t="s">
        <v>16</v>
      </c>
      <c r="H19" s="32">
        <v>173.5</v>
      </c>
      <c r="I19" s="32" t="s">
        <v>255</v>
      </c>
      <c r="J19" s="32"/>
      <c r="K19" s="32">
        <v>49</v>
      </c>
      <c r="L19" s="32">
        <v>61.96</v>
      </c>
      <c r="M19" s="32">
        <v>7</v>
      </c>
    </row>
    <row r="20" spans="1:13" x14ac:dyDescent="0.3">
      <c r="A20" s="32">
        <v>132</v>
      </c>
      <c r="B20" s="32"/>
      <c r="C20" s="32" t="s">
        <v>176</v>
      </c>
      <c r="D20" s="32" t="s">
        <v>176</v>
      </c>
      <c r="E20" s="32" t="s">
        <v>189</v>
      </c>
      <c r="F20" s="32" t="s">
        <v>190</v>
      </c>
      <c r="G20" s="32" t="s">
        <v>16</v>
      </c>
      <c r="H20" s="32">
        <v>164</v>
      </c>
      <c r="I20" s="37" t="s">
        <v>255</v>
      </c>
      <c r="J20" s="32"/>
      <c r="K20" s="32">
        <v>46</v>
      </c>
      <c r="L20" s="32">
        <v>58.57</v>
      </c>
      <c r="M20" s="32">
        <v>8</v>
      </c>
    </row>
    <row r="21" spans="1:13" x14ac:dyDescent="0.3">
      <c r="A21" s="52"/>
      <c r="B21" s="52"/>
      <c r="C21" s="52"/>
      <c r="D21" s="52"/>
      <c r="E21" s="52"/>
      <c r="F21" s="52"/>
      <c r="G21" s="52"/>
      <c r="H21" s="52"/>
      <c r="I21" s="62"/>
    </row>
    <row r="22" spans="1:13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3" t="s">
        <v>277</v>
      </c>
      <c r="K22" s="33" t="s">
        <v>272</v>
      </c>
      <c r="L22" s="33" t="s">
        <v>271</v>
      </c>
      <c r="M22" s="33" t="s">
        <v>273</v>
      </c>
    </row>
    <row r="23" spans="1:13" x14ac:dyDescent="0.3">
      <c r="A23" s="32">
        <v>139</v>
      </c>
      <c r="B23" s="32"/>
      <c r="C23" s="32" t="s">
        <v>66</v>
      </c>
      <c r="D23" s="32" t="s">
        <v>83</v>
      </c>
      <c r="E23" s="32" t="s">
        <v>86</v>
      </c>
      <c r="F23" s="32" t="s">
        <v>87</v>
      </c>
      <c r="G23" s="32" t="s">
        <v>17</v>
      </c>
      <c r="H23" s="32">
        <v>182.5</v>
      </c>
      <c r="I23" s="37" t="s">
        <v>255</v>
      </c>
      <c r="J23" s="32"/>
      <c r="K23" s="32">
        <v>63</v>
      </c>
      <c r="L23" s="32">
        <v>76.040000000000006</v>
      </c>
      <c r="M23" s="78">
        <v>1</v>
      </c>
    </row>
    <row r="24" spans="1:13" x14ac:dyDescent="0.3">
      <c r="A24" s="32">
        <v>142</v>
      </c>
      <c r="B24" s="32"/>
      <c r="C24" s="32" t="s">
        <v>225</v>
      </c>
      <c r="D24" s="32" t="s">
        <v>225</v>
      </c>
      <c r="E24" s="32" t="s">
        <v>228</v>
      </c>
      <c r="F24" s="32"/>
      <c r="G24" s="32" t="s">
        <v>17</v>
      </c>
      <c r="H24" s="32">
        <v>177.5</v>
      </c>
      <c r="I24" s="37" t="s">
        <v>255</v>
      </c>
      <c r="J24" s="32"/>
      <c r="K24" s="32">
        <v>62</v>
      </c>
      <c r="L24" s="32">
        <v>73.95</v>
      </c>
      <c r="M24" s="32">
        <v>2</v>
      </c>
    </row>
    <row r="25" spans="1:13" x14ac:dyDescent="0.3">
      <c r="A25" s="32">
        <v>138</v>
      </c>
      <c r="B25" s="32" t="s">
        <v>53</v>
      </c>
      <c r="C25" s="32" t="s">
        <v>176</v>
      </c>
      <c r="D25" s="32" t="s">
        <v>176</v>
      </c>
      <c r="E25" s="32" t="s">
        <v>310</v>
      </c>
      <c r="F25" s="32" t="s">
        <v>311</v>
      </c>
      <c r="G25" s="32" t="s">
        <v>17</v>
      </c>
      <c r="H25" s="32">
        <v>176</v>
      </c>
      <c r="I25" s="37" t="s">
        <v>255</v>
      </c>
      <c r="J25" s="32"/>
      <c r="K25" s="32">
        <v>59</v>
      </c>
      <c r="L25" s="32">
        <v>73.33</v>
      </c>
      <c r="M25" s="32">
        <v>3</v>
      </c>
    </row>
    <row r="26" spans="1:13" x14ac:dyDescent="0.3">
      <c r="A26" s="32">
        <v>135</v>
      </c>
      <c r="B26" s="32"/>
      <c r="C26" s="32" t="s">
        <v>148</v>
      </c>
      <c r="D26" s="32" t="s">
        <v>167</v>
      </c>
      <c r="E26" s="32" t="s">
        <v>172</v>
      </c>
      <c r="F26" s="32" t="s">
        <v>173</v>
      </c>
      <c r="G26" s="32" t="s">
        <v>17</v>
      </c>
      <c r="H26" s="32">
        <v>171.5</v>
      </c>
      <c r="I26" s="37" t="s">
        <v>255</v>
      </c>
      <c r="J26" s="32"/>
      <c r="K26" s="32">
        <v>58</v>
      </c>
      <c r="L26" s="32">
        <v>71.45</v>
      </c>
      <c r="M26" s="32">
        <v>4</v>
      </c>
    </row>
    <row r="27" spans="1:13" x14ac:dyDescent="0.3">
      <c r="A27" s="32">
        <v>136</v>
      </c>
      <c r="B27" s="32"/>
      <c r="C27" s="32" t="s">
        <v>39</v>
      </c>
      <c r="D27" s="32" t="s">
        <v>39</v>
      </c>
      <c r="E27" s="32" t="s">
        <v>56</v>
      </c>
      <c r="F27" s="32" t="s">
        <v>57</v>
      </c>
      <c r="G27" s="32" t="s">
        <v>17</v>
      </c>
      <c r="H27" s="32">
        <v>167</v>
      </c>
      <c r="I27" s="37" t="s">
        <v>255</v>
      </c>
      <c r="J27" s="32"/>
      <c r="K27" s="32">
        <v>56</v>
      </c>
      <c r="L27" s="32">
        <v>69.58</v>
      </c>
      <c r="M27" s="32">
        <v>5</v>
      </c>
    </row>
    <row r="28" spans="1:13" x14ac:dyDescent="0.3">
      <c r="A28" s="32">
        <v>141</v>
      </c>
      <c r="B28" s="32"/>
      <c r="C28" s="32" t="s">
        <v>195</v>
      </c>
      <c r="D28" s="32" t="s">
        <v>195</v>
      </c>
      <c r="E28" s="32" t="s">
        <v>199</v>
      </c>
      <c r="F28" s="32" t="s">
        <v>200</v>
      </c>
      <c r="G28" s="32" t="s">
        <v>17</v>
      </c>
      <c r="H28" s="32">
        <v>161</v>
      </c>
      <c r="I28" s="37" t="s">
        <v>255</v>
      </c>
      <c r="J28" s="32"/>
      <c r="K28" s="32">
        <v>54</v>
      </c>
      <c r="L28" s="32">
        <v>67.08</v>
      </c>
      <c r="M28" s="32">
        <v>6</v>
      </c>
    </row>
    <row r="29" spans="1:13" x14ac:dyDescent="0.3">
      <c r="A29" s="32">
        <v>140</v>
      </c>
      <c r="B29" s="32"/>
      <c r="C29" s="32" t="s">
        <v>176</v>
      </c>
      <c r="D29" s="32" t="s">
        <v>176</v>
      </c>
      <c r="E29" s="32" t="s">
        <v>187</v>
      </c>
      <c r="F29" s="32" t="s">
        <v>188</v>
      </c>
      <c r="G29" s="32" t="s">
        <v>17</v>
      </c>
      <c r="H29" s="32">
        <v>152.5</v>
      </c>
      <c r="I29" s="32" t="s">
        <v>255</v>
      </c>
      <c r="J29" s="32"/>
      <c r="K29" s="32">
        <v>52</v>
      </c>
      <c r="L29" s="32">
        <v>63.54</v>
      </c>
      <c r="M29" s="32">
        <v>7</v>
      </c>
    </row>
    <row r="30" spans="1:13" x14ac:dyDescent="0.3">
      <c r="A30" s="32">
        <v>137</v>
      </c>
      <c r="B30" s="32" t="s">
        <v>53</v>
      </c>
      <c r="C30" s="32" t="s">
        <v>176</v>
      </c>
      <c r="D30" s="32" t="s">
        <v>176</v>
      </c>
      <c r="E30" s="32" t="s">
        <v>181</v>
      </c>
      <c r="F30" s="32" t="s">
        <v>182</v>
      </c>
      <c r="G30" s="32" t="s">
        <v>17</v>
      </c>
      <c r="H30" s="32" t="s">
        <v>235</v>
      </c>
      <c r="I30" s="32" t="s">
        <v>255</v>
      </c>
      <c r="J30" s="32"/>
      <c r="K30" s="32"/>
      <c r="L30" s="32" t="s">
        <v>298</v>
      </c>
      <c r="M30" s="32"/>
    </row>
    <row r="31" spans="1:13" x14ac:dyDescent="0.3">
      <c r="A31" s="32">
        <v>143</v>
      </c>
      <c r="B31" s="32"/>
      <c r="C31" s="32" t="s">
        <v>3</v>
      </c>
      <c r="D31" s="32" t="s">
        <v>3</v>
      </c>
      <c r="E31" s="32" t="s">
        <v>8</v>
      </c>
      <c r="F31" s="32" t="s">
        <v>8</v>
      </c>
      <c r="G31" s="32" t="s">
        <v>17</v>
      </c>
      <c r="H31" s="32" t="s">
        <v>235</v>
      </c>
      <c r="I31" s="32" t="s">
        <v>255</v>
      </c>
      <c r="J31" s="32"/>
      <c r="K31" s="32"/>
      <c r="L31" s="32" t="s">
        <v>326</v>
      </c>
      <c r="M31" s="32"/>
    </row>
    <row r="32" spans="1:13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4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3" t="s">
        <v>277</v>
      </c>
      <c r="K33" s="33" t="s">
        <v>272</v>
      </c>
      <c r="L33" s="33" t="s">
        <v>271</v>
      </c>
      <c r="M33" s="33" t="s">
        <v>273</v>
      </c>
    </row>
    <row r="34" spans="1:14" x14ac:dyDescent="0.3">
      <c r="A34" s="32">
        <v>149</v>
      </c>
      <c r="B34" s="32"/>
      <c r="C34" s="32" t="s">
        <v>39</v>
      </c>
      <c r="D34" s="32" t="s">
        <v>39</v>
      </c>
      <c r="E34" s="32" t="s">
        <v>64</v>
      </c>
      <c r="F34" s="32" t="s">
        <v>65</v>
      </c>
      <c r="G34" s="32" t="s">
        <v>20</v>
      </c>
      <c r="H34" s="32">
        <v>199</v>
      </c>
      <c r="I34" s="32" t="s">
        <v>258</v>
      </c>
      <c r="J34" s="32"/>
      <c r="K34" s="32">
        <v>56</v>
      </c>
      <c r="L34" s="32">
        <v>68.62</v>
      </c>
      <c r="M34" s="32">
        <v>1</v>
      </c>
    </row>
    <row r="35" spans="1:14" x14ac:dyDescent="0.3">
      <c r="A35" s="32">
        <v>148</v>
      </c>
      <c r="B35" s="32"/>
      <c r="C35" s="32" t="s">
        <v>66</v>
      </c>
      <c r="D35" s="32" t="s">
        <v>83</v>
      </c>
      <c r="E35" s="32" t="s">
        <v>79</v>
      </c>
      <c r="F35" s="32" t="s">
        <v>80</v>
      </c>
      <c r="G35" s="32" t="s">
        <v>20</v>
      </c>
      <c r="H35" s="32">
        <v>197</v>
      </c>
      <c r="I35" s="32" t="s">
        <v>258</v>
      </c>
      <c r="J35" s="32"/>
      <c r="K35" s="32">
        <v>55</v>
      </c>
      <c r="L35" s="32">
        <v>67.930000000000007</v>
      </c>
      <c r="M35" s="78">
        <v>2</v>
      </c>
    </row>
    <row r="36" spans="1:14" x14ac:dyDescent="0.3">
      <c r="A36" s="32">
        <v>150</v>
      </c>
      <c r="B36" s="32"/>
      <c r="C36" s="32" t="s">
        <v>225</v>
      </c>
      <c r="D36" s="32" t="s">
        <v>225</v>
      </c>
      <c r="E36" s="32" t="s">
        <v>226</v>
      </c>
      <c r="F36" s="32" t="s">
        <v>343</v>
      </c>
      <c r="G36" s="32" t="s">
        <v>20</v>
      </c>
      <c r="H36" s="32">
        <v>195</v>
      </c>
      <c r="I36" s="32" t="s">
        <v>258</v>
      </c>
      <c r="J36" s="32"/>
      <c r="K36" s="32">
        <v>54</v>
      </c>
      <c r="L36" s="32">
        <v>67.239999999999995</v>
      </c>
      <c r="M36" s="32">
        <v>3</v>
      </c>
    </row>
    <row r="37" spans="1:14" x14ac:dyDescent="0.3">
      <c r="A37" s="32">
        <v>147</v>
      </c>
      <c r="B37" s="32"/>
      <c r="C37" s="32" t="s">
        <v>148</v>
      </c>
      <c r="D37" s="32" t="s">
        <v>167</v>
      </c>
      <c r="E37" s="32" t="s">
        <v>174</v>
      </c>
      <c r="F37" s="32" t="s">
        <v>175</v>
      </c>
      <c r="G37" s="32" t="s">
        <v>20</v>
      </c>
      <c r="H37" s="32">
        <v>192.5</v>
      </c>
      <c r="I37" s="32" t="s">
        <v>258</v>
      </c>
      <c r="J37" s="32"/>
      <c r="K37" s="32">
        <v>54</v>
      </c>
      <c r="L37" s="32">
        <v>66.37</v>
      </c>
      <c r="M37" s="32">
        <v>4</v>
      </c>
    </row>
    <row r="38" spans="1:14" x14ac:dyDescent="0.3">
      <c r="A38" s="32">
        <v>144</v>
      </c>
      <c r="B38" s="32"/>
      <c r="C38" s="32" t="s">
        <v>195</v>
      </c>
      <c r="D38" s="32" t="s">
        <v>195</v>
      </c>
      <c r="E38" s="32" t="s">
        <v>201</v>
      </c>
      <c r="F38" s="32" t="s">
        <v>202</v>
      </c>
      <c r="G38" s="32" t="s">
        <v>20</v>
      </c>
      <c r="H38" s="32">
        <v>188.5</v>
      </c>
      <c r="I38" s="32" t="s">
        <v>258</v>
      </c>
      <c r="J38" s="32"/>
      <c r="K38" s="32">
        <v>52</v>
      </c>
      <c r="L38" s="32">
        <v>65</v>
      </c>
      <c r="M38" s="32">
        <v>5</v>
      </c>
    </row>
    <row r="39" spans="1:14" x14ac:dyDescent="0.3">
      <c r="A39" s="32">
        <v>146</v>
      </c>
      <c r="B39" s="32" t="s">
        <v>36</v>
      </c>
      <c r="C39" s="32" t="s">
        <v>176</v>
      </c>
      <c r="D39" s="32" t="s">
        <v>176</v>
      </c>
      <c r="E39" s="32" t="s">
        <v>185</v>
      </c>
      <c r="F39" s="32" t="s">
        <v>186</v>
      </c>
      <c r="G39" s="32" t="s">
        <v>20</v>
      </c>
      <c r="H39" s="32">
        <v>188</v>
      </c>
      <c r="I39" s="32" t="s">
        <v>258</v>
      </c>
      <c r="J39" s="32"/>
      <c r="K39" s="32">
        <v>53</v>
      </c>
      <c r="L39" s="32">
        <v>64.819999999999993</v>
      </c>
      <c r="M39" s="32">
        <v>6</v>
      </c>
    </row>
    <row r="40" spans="1:14" x14ac:dyDescent="0.3">
      <c r="A40" s="32">
        <v>145</v>
      </c>
      <c r="B40" s="32"/>
      <c r="C40" s="32" t="s">
        <v>3</v>
      </c>
      <c r="D40" s="32" t="s">
        <v>3</v>
      </c>
      <c r="E40" s="32" t="s">
        <v>18</v>
      </c>
      <c r="F40" s="32" t="s">
        <v>344</v>
      </c>
      <c r="G40" s="32" t="s">
        <v>20</v>
      </c>
      <c r="H40" s="32">
        <v>181</v>
      </c>
      <c r="I40" s="32" t="s">
        <v>258</v>
      </c>
      <c r="J40" s="32"/>
      <c r="K40" s="32">
        <v>50</v>
      </c>
      <c r="L40" s="32">
        <v>62.41</v>
      </c>
      <c r="M40" s="32">
        <v>7</v>
      </c>
    </row>
    <row r="43" spans="1:14" x14ac:dyDescent="0.3">
      <c r="A43" s="31" t="s">
        <v>279</v>
      </c>
      <c r="J43" s="33" t="s">
        <v>277</v>
      </c>
      <c r="K43" s="33" t="s">
        <v>272</v>
      </c>
      <c r="L43" s="33" t="s">
        <v>271</v>
      </c>
      <c r="M43" s="33" t="s">
        <v>273</v>
      </c>
      <c r="N43" s="34" t="s">
        <v>278</v>
      </c>
    </row>
    <row r="44" spans="1:14" x14ac:dyDescent="0.3">
      <c r="A44" s="32">
        <v>121</v>
      </c>
      <c r="B44" s="32"/>
      <c r="C44" s="32" t="s">
        <v>39</v>
      </c>
      <c r="D44" s="32" t="s">
        <v>39</v>
      </c>
      <c r="E44" s="32" t="s">
        <v>47</v>
      </c>
      <c r="F44" s="32" t="s">
        <v>48</v>
      </c>
      <c r="G44" s="32" t="s">
        <v>15</v>
      </c>
      <c r="H44" s="32">
        <v>193.5</v>
      </c>
      <c r="I44" s="37" t="s">
        <v>255</v>
      </c>
      <c r="J44" s="32"/>
      <c r="K44" s="32">
        <v>70.5</v>
      </c>
      <c r="L44" s="32">
        <v>74.42</v>
      </c>
      <c r="M44" s="31">
        <v>2</v>
      </c>
    </row>
    <row r="45" spans="1:14" x14ac:dyDescent="0.3">
      <c r="A45" s="32">
        <v>129</v>
      </c>
      <c r="B45" s="32"/>
      <c r="C45" s="32" t="s">
        <v>39</v>
      </c>
      <c r="D45" s="32" t="s">
        <v>39</v>
      </c>
      <c r="E45" s="32" t="s">
        <v>49</v>
      </c>
      <c r="F45" s="32" t="s">
        <v>50</v>
      </c>
      <c r="G45" s="32" t="s">
        <v>16</v>
      </c>
      <c r="H45" s="32">
        <v>198.5</v>
      </c>
      <c r="I45" s="37" t="s">
        <v>255</v>
      </c>
      <c r="J45" s="32"/>
      <c r="K45" s="32">
        <v>56</v>
      </c>
      <c r="L45" s="32">
        <v>70.89</v>
      </c>
      <c r="M45" s="31">
        <v>5</v>
      </c>
      <c r="N45" s="67" t="s">
        <v>297</v>
      </c>
    </row>
    <row r="46" spans="1:14" x14ac:dyDescent="0.3">
      <c r="A46" s="32">
        <v>136</v>
      </c>
      <c r="B46" s="32"/>
      <c r="C46" s="32" t="s">
        <v>39</v>
      </c>
      <c r="D46" s="32" t="s">
        <v>39</v>
      </c>
      <c r="E46" s="32" t="s">
        <v>56</v>
      </c>
      <c r="F46" s="32" t="s">
        <v>57</v>
      </c>
      <c r="G46" s="32" t="s">
        <v>17</v>
      </c>
      <c r="H46" s="32">
        <v>167</v>
      </c>
      <c r="I46" s="37" t="s">
        <v>255</v>
      </c>
      <c r="J46" s="32"/>
      <c r="K46" s="32">
        <v>56</v>
      </c>
      <c r="L46" s="32">
        <v>69.58</v>
      </c>
      <c r="M46" s="31">
        <v>5</v>
      </c>
      <c r="N46" s="31">
        <v>8</v>
      </c>
    </row>
    <row r="47" spans="1:14" x14ac:dyDescent="0.3">
      <c r="A47" s="32">
        <v>149</v>
      </c>
      <c r="B47" s="32"/>
      <c r="C47" s="32" t="s">
        <v>39</v>
      </c>
      <c r="D47" s="32" t="s">
        <v>39</v>
      </c>
      <c r="E47" s="32" t="s">
        <v>64</v>
      </c>
      <c r="F47" s="32" t="s">
        <v>65</v>
      </c>
      <c r="G47" s="32" t="s">
        <v>20</v>
      </c>
      <c r="H47" s="32">
        <v>199</v>
      </c>
      <c r="I47" s="32" t="s">
        <v>258</v>
      </c>
      <c r="J47" s="32"/>
      <c r="K47" s="32">
        <v>56</v>
      </c>
      <c r="L47" s="32">
        <v>68.62</v>
      </c>
      <c r="M47" s="32">
        <v>1</v>
      </c>
    </row>
    <row r="48" spans="1:14" x14ac:dyDescent="0.3">
      <c r="A48" s="32"/>
      <c r="B48" s="32"/>
      <c r="C48" s="32"/>
      <c r="D48" s="32"/>
      <c r="E48" s="32"/>
      <c r="F48" s="32"/>
      <c r="G48" s="32"/>
      <c r="H48" s="32"/>
      <c r="I48" s="32"/>
      <c r="J48" s="33" t="s">
        <v>277</v>
      </c>
      <c r="K48" s="33" t="s">
        <v>272</v>
      </c>
      <c r="L48" s="33" t="s">
        <v>271</v>
      </c>
      <c r="M48" s="33" t="s">
        <v>273</v>
      </c>
      <c r="N48" s="34" t="s">
        <v>278</v>
      </c>
    </row>
    <row r="49" spans="1:15" x14ac:dyDescent="0.3">
      <c r="A49" s="32">
        <v>124</v>
      </c>
      <c r="B49" s="32" t="s">
        <v>36</v>
      </c>
      <c r="C49" s="32" t="s">
        <v>176</v>
      </c>
      <c r="D49" s="32" t="s">
        <v>176</v>
      </c>
      <c r="E49" s="32" t="s">
        <v>191</v>
      </c>
      <c r="F49" s="32" t="s">
        <v>192</v>
      </c>
      <c r="G49" s="32" t="s">
        <v>15</v>
      </c>
      <c r="H49" s="32">
        <v>207</v>
      </c>
      <c r="I49" s="37" t="s">
        <v>255</v>
      </c>
      <c r="J49" s="32"/>
      <c r="K49" s="32">
        <v>74.5</v>
      </c>
      <c r="L49" s="32">
        <v>79.61</v>
      </c>
      <c r="M49" s="31">
        <v>1</v>
      </c>
    </row>
    <row r="50" spans="1:15" x14ac:dyDescent="0.3">
      <c r="A50" s="32">
        <v>132</v>
      </c>
      <c r="B50" s="32" t="s">
        <v>36</v>
      </c>
      <c r="C50" s="32" t="s">
        <v>176</v>
      </c>
      <c r="D50" s="32" t="s">
        <v>176</v>
      </c>
      <c r="E50" s="32" t="s">
        <v>189</v>
      </c>
      <c r="F50" s="32" t="s">
        <v>190</v>
      </c>
      <c r="G50" s="32" t="s">
        <v>16</v>
      </c>
      <c r="H50" s="32">
        <v>164</v>
      </c>
      <c r="I50" s="37" t="s">
        <v>255</v>
      </c>
      <c r="J50" s="32"/>
      <c r="K50" s="32">
        <v>46</v>
      </c>
      <c r="L50" s="32">
        <v>58.57</v>
      </c>
      <c r="M50" s="31">
        <v>8</v>
      </c>
      <c r="N50" s="31" t="s">
        <v>319</v>
      </c>
    </row>
    <row r="51" spans="1:15" x14ac:dyDescent="0.3">
      <c r="A51" s="32">
        <v>140</v>
      </c>
      <c r="B51" s="32" t="s">
        <v>36</v>
      </c>
      <c r="C51" s="32" t="s">
        <v>176</v>
      </c>
      <c r="D51" s="32" t="s">
        <v>176</v>
      </c>
      <c r="E51" s="32" t="s">
        <v>187</v>
      </c>
      <c r="F51" s="32" t="s">
        <v>188</v>
      </c>
      <c r="G51" s="32" t="s">
        <v>17</v>
      </c>
      <c r="H51" s="32">
        <v>152.5</v>
      </c>
      <c r="I51" s="32" t="s">
        <v>255</v>
      </c>
      <c r="J51" s="32"/>
      <c r="K51" s="32">
        <v>52</v>
      </c>
      <c r="L51" s="32">
        <v>63.54</v>
      </c>
      <c r="M51" s="31">
        <v>7</v>
      </c>
      <c r="N51" s="31">
        <v>14</v>
      </c>
    </row>
    <row r="52" spans="1:15" x14ac:dyDescent="0.3">
      <c r="A52" s="32">
        <v>146</v>
      </c>
      <c r="B52" s="32" t="s">
        <v>36</v>
      </c>
      <c r="C52" s="32" t="s">
        <v>176</v>
      </c>
      <c r="D52" s="32" t="s">
        <v>176</v>
      </c>
      <c r="E52" s="32" t="s">
        <v>185</v>
      </c>
      <c r="F52" s="32" t="s">
        <v>186</v>
      </c>
      <c r="G52" s="32" t="s">
        <v>20</v>
      </c>
      <c r="H52" s="32">
        <v>188</v>
      </c>
      <c r="I52" s="32" t="s">
        <v>258</v>
      </c>
      <c r="J52" s="32"/>
      <c r="K52" s="32">
        <v>53</v>
      </c>
      <c r="L52" s="32">
        <v>64.819999999999993</v>
      </c>
      <c r="M52" s="32">
        <v>6</v>
      </c>
    </row>
    <row r="53" spans="1:15" x14ac:dyDescent="0.3">
      <c r="A53" s="32"/>
      <c r="B53" s="32"/>
      <c r="C53" s="32"/>
      <c r="D53" s="32"/>
      <c r="E53" s="32"/>
      <c r="F53" s="32"/>
      <c r="G53" s="32"/>
      <c r="H53" s="32"/>
      <c r="I53" s="32"/>
      <c r="J53" s="33" t="s">
        <v>277</v>
      </c>
      <c r="K53" s="33" t="s">
        <v>272</v>
      </c>
      <c r="L53" s="33" t="s">
        <v>271</v>
      </c>
      <c r="M53" s="33" t="s">
        <v>273</v>
      </c>
      <c r="N53" s="34" t="s">
        <v>278</v>
      </c>
    </row>
    <row r="54" spans="1:15" x14ac:dyDescent="0.3">
      <c r="A54" s="32">
        <v>123</v>
      </c>
      <c r="B54" s="32"/>
      <c r="C54" s="32" t="s">
        <v>148</v>
      </c>
      <c r="D54" s="32" t="s">
        <v>167</v>
      </c>
      <c r="E54" s="32" t="s">
        <v>168</v>
      </c>
      <c r="F54" s="32" t="s">
        <v>169</v>
      </c>
      <c r="G54" s="32" t="s">
        <v>15</v>
      </c>
      <c r="H54" s="32">
        <v>185</v>
      </c>
      <c r="I54" s="32" t="s">
        <v>255</v>
      </c>
      <c r="J54" s="32"/>
      <c r="K54" s="32">
        <v>65.5</v>
      </c>
      <c r="L54" s="32">
        <v>71.150000000000006</v>
      </c>
      <c r="M54" s="31">
        <v>5</v>
      </c>
    </row>
    <row r="55" spans="1:15" x14ac:dyDescent="0.3">
      <c r="A55" s="32">
        <v>131</v>
      </c>
      <c r="B55" s="32"/>
      <c r="C55" s="32" t="s">
        <v>148</v>
      </c>
      <c r="D55" s="32" t="s">
        <v>167</v>
      </c>
      <c r="E55" s="32" t="s">
        <v>170</v>
      </c>
      <c r="F55" s="32" t="s">
        <v>171</v>
      </c>
      <c r="G55" s="32" t="s">
        <v>16</v>
      </c>
      <c r="H55" s="32">
        <v>208.5</v>
      </c>
      <c r="I55" s="37" t="s">
        <v>255</v>
      </c>
      <c r="J55" s="32"/>
      <c r="K55" s="32">
        <v>63</v>
      </c>
      <c r="L55" s="32">
        <v>74.459999999999994</v>
      </c>
      <c r="M55" s="31">
        <v>2</v>
      </c>
      <c r="N55" s="31" t="s">
        <v>316</v>
      </c>
    </row>
    <row r="56" spans="1:15" x14ac:dyDescent="0.3">
      <c r="A56" s="32">
        <v>135</v>
      </c>
      <c r="B56" s="32"/>
      <c r="C56" s="32" t="s">
        <v>148</v>
      </c>
      <c r="D56" s="32" t="s">
        <v>167</v>
      </c>
      <c r="E56" s="32" t="s">
        <v>172</v>
      </c>
      <c r="F56" s="32" t="s">
        <v>173</v>
      </c>
      <c r="G56" s="32" t="s">
        <v>17</v>
      </c>
      <c r="H56" s="32">
        <v>171.5</v>
      </c>
      <c r="I56" s="37" t="s">
        <v>255</v>
      </c>
      <c r="J56" s="32"/>
      <c r="K56" s="32">
        <v>58</v>
      </c>
      <c r="L56" s="32">
        <v>71.45</v>
      </c>
      <c r="M56" s="32">
        <v>4</v>
      </c>
      <c r="N56" s="31">
        <v>10</v>
      </c>
      <c r="O56" s="31">
        <v>15</v>
      </c>
    </row>
    <row r="57" spans="1:15" x14ac:dyDescent="0.3">
      <c r="A57" s="32">
        <v>147</v>
      </c>
      <c r="B57" s="32"/>
      <c r="C57" s="32" t="s">
        <v>148</v>
      </c>
      <c r="D57" s="32" t="s">
        <v>167</v>
      </c>
      <c r="E57" s="32" t="s">
        <v>174</v>
      </c>
      <c r="F57" s="32" t="s">
        <v>175</v>
      </c>
      <c r="G57" s="32" t="s">
        <v>20</v>
      </c>
      <c r="H57" s="32">
        <v>192.5</v>
      </c>
      <c r="I57" s="32" t="s">
        <v>258</v>
      </c>
      <c r="J57" s="32"/>
      <c r="K57" s="32">
        <v>54</v>
      </c>
      <c r="L57" s="32">
        <v>66.37</v>
      </c>
      <c r="M57" s="32">
        <v>4</v>
      </c>
    </row>
    <row r="58" spans="1:15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3" t="s">
        <v>277</v>
      </c>
      <c r="K58" s="33" t="s">
        <v>272</v>
      </c>
      <c r="L58" s="33" t="s">
        <v>271</v>
      </c>
      <c r="M58" s="33" t="s">
        <v>273</v>
      </c>
      <c r="N58" s="34" t="s">
        <v>278</v>
      </c>
    </row>
    <row r="59" spans="1:15" x14ac:dyDescent="0.3">
      <c r="A59" s="32">
        <v>126</v>
      </c>
      <c r="B59" s="32"/>
      <c r="C59" s="32" t="s">
        <v>225</v>
      </c>
      <c r="D59" s="32" t="s">
        <v>225</v>
      </c>
      <c r="E59" s="32" t="s">
        <v>231</v>
      </c>
      <c r="F59" s="32" t="s">
        <v>232</v>
      </c>
      <c r="G59" s="32" t="s">
        <v>15</v>
      </c>
      <c r="H59" s="32">
        <v>176</v>
      </c>
      <c r="I59" s="32" t="s">
        <v>255</v>
      </c>
      <c r="J59" s="32"/>
      <c r="K59" s="32">
        <v>61.5</v>
      </c>
      <c r="L59" s="32">
        <v>67.69</v>
      </c>
      <c r="M59" s="32">
        <v>8</v>
      </c>
    </row>
    <row r="60" spans="1:15" x14ac:dyDescent="0.3">
      <c r="A60" s="32">
        <v>134</v>
      </c>
      <c r="B60" s="32"/>
      <c r="C60" s="32" t="s">
        <v>225</v>
      </c>
      <c r="D60" s="32" t="s">
        <v>225</v>
      </c>
      <c r="E60" s="32" t="s">
        <v>229</v>
      </c>
      <c r="F60" s="32" t="s">
        <v>230</v>
      </c>
      <c r="G60" s="32" t="s">
        <v>16</v>
      </c>
      <c r="H60" s="32">
        <v>199</v>
      </c>
      <c r="I60" s="37" t="s">
        <v>255</v>
      </c>
      <c r="J60" s="32"/>
      <c r="K60" s="32">
        <v>56</v>
      </c>
      <c r="L60" s="32">
        <v>71.069999999999993</v>
      </c>
      <c r="M60" s="32">
        <v>4</v>
      </c>
      <c r="N60" s="31" t="s">
        <v>299</v>
      </c>
    </row>
    <row r="61" spans="1:15" x14ac:dyDescent="0.3">
      <c r="A61" s="52">
        <v>142</v>
      </c>
      <c r="B61" s="52"/>
      <c r="C61" s="52" t="s">
        <v>225</v>
      </c>
      <c r="D61" s="52" t="s">
        <v>225</v>
      </c>
      <c r="E61" s="52" t="s">
        <v>228</v>
      </c>
      <c r="F61" s="52"/>
      <c r="G61" s="52" t="s">
        <v>17</v>
      </c>
      <c r="H61" s="32">
        <v>177.5</v>
      </c>
      <c r="I61" s="37" t="s">
        <v>255</v>
      </c>
      <c r="J61" s="32"/>
      <c r="K61" s="32">
        <v>62</v>
      </c>
      <c r="L61" s="32">
        <v>73.95</v>
      </c>
      <c r="M61" s="32">
        <v>2</v>
      </c>
      <c r="N61" s="31">
        <v>9</v>
      </c>
    </row>
    <row r="62" spans="1:15" x14ac:dyDescent="0.3">
      <c r="A62" s="32">
        <v>150</v>
      </c>
      <c r="B62" s="32"/>
      <c r="C62" s="32" t="s">
        <v>225</v>
      </c>
      <c r="D62" s="32" t="s">
        <v>225</v>
      </c>
      <c r="E62" s="32" t="s">
        <v>226</v>
      </c>
      <c r="F62" s="32" t="s">
        <v>227</v>
      </c>
      <c r="G62" s="32" t="s">
        <v>20</v>
      </c>
      <c r="H62" s="32">
        <v>195</v>
      </c>
      <c r="I62" s="32" t="s">
        <v>258</v>
      </c>
      <c r="J62" s="32"/>
      <c r="K62" s="32">
        <v>54</v>
      </c>
      <c r="L62" s="32">
        <v>67.239999999999995</v>
      </c>
      <c r="M62" s="32">
        <v>3</v>
      </c>
    </row>
    <row r="63" spans="1:15" x14ac:dyDescent="0.3">
      <c r="A63" s="32"/>
      <c r="B63" s="32"/>
      <c r="C63" s="32"/>
      <c r="D63" s="32"/>
      <c r="E63" s="32"/>
      <c r="F63" s="32"/>
      <c r="G63" s="32"/>
      <c r="H63" s="32"/>
      <c r="I63" s="32"/>
      <c r="J63" s="33" t="s">
        <v>277</v>
      </c>
      <c r="K63" s="33" t="s">
        <v>272</v>
      </c>
      <c r="L63" s="33" t="s">
        <v>271</v>
      </c>
      <c r="M63" s="33" t="s">
        <v>273</v>
      </c>
      <c r="N63" s="34" t="s">
        <v>278</v>
      </c>
    </row>
    <row r="64" spans="1:15" x14ac:dyDescent="0.3">
      <c r="A64" s="32">
        <v>119</v>
      </c>
      <c r="B64" s="32"/>
      <c r="C64" s="32" t="s">
        <v>3</v>
      </c>
      <c r="D64" s="32" t="s">
        <v>3</v>
      </c>
      <c r="E64" s="32" t="s">
        <v>13</v>
      </c>
      <c r="F64" s="32" t="s">
        <v>14</v>
      </c>
      <c r="G64" s="32" t="s">
        <v>15</v>
      </c>
      <c r="H64" s="32">
        <v>181</v>
      </c>
      <c r="I64" s="37" t="s">
        <v>255</v>
      </c>
      <c r="J64" s="32"/>
      <c r="K64" s="32">
        <v>64.5</v>
      </c>
      <c r="L64" s="32">
        <v>69.61</v>
      </c>
      <c r="M64" s="32">
        <v>7</v>
      </c>
    </row>
    <row r="65" spans="1:15" x14ac:dyDescent="0.3">
      <c r="A65" s="32">
        <v>128</v>
      </c>
      <c r="B65" s="32"/>
      <c r="C65" s="32" t="s">
        <v>3</v>
      </c>
      <c r="D65" s="32" t="s">
        <v>3</v>
      </c>
      <c r="E65" s="64" t="s">
        <v>305</v>
      </c>
      <c r="F65" s="64" t="s">
        <v>306</v>
      </c>
      <c r="G65" s="32" t="s">
        <v>16</v>
      </c>
      <c r="H65" s="32">
        <v>186</v>
      </c>
      <c r="I65" s="37" t="s">
        <v>255</v>
      </c>
      <c r="J65" s="32"/>
      <c r="K65" s="32">
        <v>53</v>
      </c>
      <c r="L65" s="32">
        <v>66.42</v>
      </c>
      <c r="M65" s="32">
        <v>6</v>
      </c>
      <c r="N65" s="31" t="s">
        <v>324</v>
      </c>
    </row>
    <row r="66" spans="1:15" x14ac:dyDescent="0.3">
      <c r="A66" s="32">
        <v>143</v>
      </c>
      <c r="B66" s="32"/>
      <c r="C66" s="32" t="s">
        <v>3</v>
      </c>
      <c r="D66" s="32" t="s">
        <v>3</v>
      </c>
      <c r="E66" s="32" t="s">
        <v>8</v>
      </c>
      <c r="F66" s="32" t="s">
        <v>8</v>
      </c>
      <c r="G66" s="32" t="s">
        <v>17</v>
      </c>
      <c r="H66" s="32" t="s">
        <v>298</v>
      </c>
      <c r="I66" s="32" t="s">
        <v>255</v>
      </c>
      <c r="J66" s="31" t="s">
        <v>300</v>
      </c>
      <c r="M66" s="31" t="s">
        <v>298</v>
      </c>
      <c r="N66" s="31">
        <v>20</v>
      </c>
    </row>
    <row r="67" spans="1:15" x14ac:dyDescent="0.3">
      <c r="A67" s="32">
        <v>145</v>
      </c>
      <c r="B67" s="32"/>
      <c r="C67" s="32" t="s">
        <v>3</v>
      </c>
      <c r="D67" s="32" t="s">
        <v>3</v>
      </c>
      <c r="E67" s="32" t="s">
        <v>18</v>
      </c>
      <c r="F67" s="32" t="s">
        <v>19</v>
      </c>
      <c r="G67" s="32" t="s">
        <v>20</v>
      </c>
      <c r="H67" s="32">
        <v>181</v>
      </c>
      <c r="I67" s="32" t="s">
        <v>258</v>
      </c>
      <c r="J67" s="32"/>
      <c r="K67" s="32">
        <v>50</v>
      </c>
      <c r="L67" s="32">
        <v>62.41</v>
      </c>
      <c r="M67" s="31">
        <v>7</v>
      </c>
    </row>
    <row r="68" spans="1:15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3" t="s">
        <v>277</v>
      </c>
      <c r="K68" s="33" t="s">
        <v>272</v>
      </c>
      <c r="L68" s="33" t="s">
        <v>271</v>
      </c>
      <c r="M68" s="33" t="s">
        <v>273</v>
      </c>
      <c r="N68" s="34" t="s">
        <v>278</v>
      </c>
    </row>
    <row r="69" spans="1:15" x14ac:dyDescent="0.3">
      <c r="A69" s="32">
        <v>122</v>
      </c>
      <c r="B69" s="32"/>
      <c r="C69" s="32" t="s">
        <v>66</v>
      </c>
      <c r="D69" s="32" t="s">
        <v>83</v>
      </c>
      <c r="E69" s="32" t="s">
        <v>81</v>
      </c>
      <c r="F69" s="32" t="s">
        <v>82</v>
      </c>
      <c r="G69" s="32" t="s">
        <v>15</v>
      </c>
      <c r="H69" s="32">
        <v>175</v>
      </c>
      <c r="I69" s="37" t="s">
        <v>255</v>
      </c>
      <c r="J69" s="32"/>
      <c r="K69" s="32">
        <v>61</v>
      </c>
      <c r="L69" s="32">
        <v>67.3</v>
      </c>
      <c r="M69" s="32">
        <v>9</v>
      </c>
    </row>
    <row r="70" spans="1:15" x14ac:dyDescent="0.3">
      <c r="A70" s="32">
        <v>130</v>
      </c>
      <c r="B70" s="32"/>
      <c r="C70" s="32" t="s">
        <v>66</v>
      </c>
      <c r="D70" s="32" t="s">
        <v>83</v>
      </c>
      <c r="E70" s="32" t="s">
        <v>84</v>
      </c>
      <c r="F70" s="32" t="s">
        <v>85</v>
      </c>
      <c r="G70" s="32" t="s">
        <v>16</v>
      </c>
      <c r="H70" s="32">
        <v>173.5</v>
      </c>
      <c r="I70" s="32" t="s">
        <v>255</v>
      </c>
      <c r="J70" s="32"/>
      <c r="K70" s="32">
        <v>49</v>
      </c>
      <c r="L70" s="32">
        <v>61.96</v>
      </c>
      <c r="M70" s="32">
        <v>7</v>
      </c>
      <c r="N70" s="31" t="s">
        <v>318</v>
      </c>
    </row>
    <row r="71" spans="1:15" x14ac:dyDescent="0.3">
      <c r="A71" s="32">
        <v>139</v>
      </c>
      <c r="B71" s="32"/>
      <c r="C71" s="32" t="s">
        <v>66</v>
      </c>
      <c r="D71" s="32" t="s">
        <v>83</v>
      </c>
      <c r="E71" s="32" t="s">
        <v>86</v>
      </c>
      <c r="F71" s="32" t="s">
        <v>87</v>
      </c>
      <c r="G71" s="32" t="s">
        <v>17</v>
      </c>
      <c r="H71" s="32">
        <v>182.5</v>
      </c>
      <c r="I71" s="37" t="s">
        <v>255</v>
      </c>
      <c r="J71" s="32"/>
      <c r="K71" s="32">
        <v>63</v>
      </c>
      <c r="L71" s="32">
        <v>76.040000000000006</v>
      </c>
      <c r="M71" s="32">
        <v>1</v>
      </c>
      <c r="N71" s="31">
        <v>10</v>
      </c>
      <c r="O71" s="31">
        <v>19</v>
      </c>
    </row>
    <row r="72" spans="1:15" x14ac:dyDescent="0.3">
      <c r="A72" s="32">
        <v>148</v>
      </c>
      <c r="B72" s="32"/>
      <c r="C72" s="32" t="s">
        <v>66</v>
      </c>
      <c r="D72" s="32" t="s">
        <v>83</v>
      </c>
      <c r="E72" s="32" t="s">
        <v>79</v>
      </c>
      <c r="F72" s="32" t="s">
        <v>80</v>
      </c>
      <c r="G72" s="32" t="s">
        <v>20</v>
      </c>
      <c r="H72" s="32">
        <v>197</v>
      </c>
      <c r="I72" s="32" t="s">
        <v>258</v>
      </c>
      <c r="J72" s="32"/>
      <c r="K72" s="32">
        <v>55</v>
      </c>
      <c r="L72" s="32">
        <v>67.930000000000007</v>
      </c>
      <c r="M72" s="32">
        <v>2</v>
      </c>
    </row>
    <row r="73" spans="1:15" x14ac:dyDescent="0.3">
      <c r="A73" s="32"/>
      <c r="B73" s="32"/>
      <c r="C73" s="32"/>
      <c r="D73" s="32"/>
      <c r="E73" s="32"/>
      <c r="F73" s="32"/>
      <c r="G73" s="32"/>
      <c r="H73" s="32"/>
      <c r="I73" s="32"/>
      <c r="J73" s="33" t="s">
        <v>277</v>
      </c>
      <c r="K73" s="33" t="s">
        <v>272</v>
      </c>
      <c r="L73" s="33" t="s">
        <v>271</v>
      </c>
      <c r="M73" s="33" t="s">
        <v>273</v>
      </c>
      <c r="N73" s="34" t="s">
        <v>278</v>
      </c>
    </row>
    <row r="74" spans="1:15" x14ac:dyDescent="0.3">
      <c r="A74" s="32">
        <v>125</v>
      </c>
      <c r="B74" s="32"/>
      <c r="C74" s="32" t="s">
        <v>195</v>
      </c>
      <c r="D74" s="32" t="s">
        <v>195</v>
      </c>
      <c r="E74" s="32" t="s">
        <v>196</v>
      </c>
      <c r="F74" s="32" t="s">
        <v>197</v>
      </c>
      <c r="G74" s="32" t="s">
        <v>15</v>
      </c>
      <c r="H74" s="32">
        <v>182</v>
      </c>
      <c r="I74" s="37" t="s">
        <v>255</v>
      </c>
      <c r="J74" s="32"/>
      <c r="K74" s="32">
        <v>64.5</v>
      </c>
      <c r="L74" s="32">
        <v>70</v>
      </c>
      <c r="M74" s="32">
        <v>6</v>
      </c>
    </row>
    <row r="75" spans="1:15" x14ac:dyDescent="0.3">
      <c r="A75" s="32">
        <v>133</v>
      </c>
      <c r="B75" s="32"/>
      <c r="C75" s="32" t="s">
        <v>195</v>
      </c>
      <c r="D75" s="32" t="s">
        <v>195</v>
      </c>
      <c r="E75" s="32" t="s">
        <v>198</v>
      </c>
      <c r="F75" s="32" t="s">
        <v>98</v>
      </c>
      <c r="G75" s="32" t="s">
        <v>16</v>
      </c>
      <c r="H75" s="32">
        <v>203.5</v>
      </c>
      <c r="I75" s="32" t="s">
        <v>255</v>
      </c>
      <c r="J75" s="32"/>
      <c r="K75" s="32">
        <v>63</v>
      </c>
      <c r="L75" s="32">
        <v>72.67</v>
      </c>
      <c r="M75" s="32">
        <v>3</v>
      </c>
      <c r="N75" s="31" t="s">
        <v>317</v>
      </c>
    </row>
    <row r="76" spans="1:15" x14ac:dyDescent="0.3">
      <c r="A76" s="32">
        <v>141</v>
      </c>
      <c r="B76" s="32"/>
      <c r="C76" s="32" t="s">
        <v>195</v>
      </c>
      <c r="D76" s="32" t="s">
        <v>195</v>
      </c>
      <c r="E76" s="32" t="s">
        <v>199</v>
      </c>
      <c r="F76" s="32" t="s">
        <v>200</v>
      </c>
      <c r="G76" s="32" t="s">
        <v>17</v>
      </c>
      <c r="H76" s="32">
        <v>177.5</v>
      </c>
      <c r="I76" s="37" t="s">
        <v>255</v>
      </c>
      <c r="J76" s="32"/>
      <c r="K76" s="32">
        <v>62</v>
      </c>
      <c r="L76" s="32">
        <v>73.95</v>
      </c>
      <c r="M76" s="32">
        <v>2</v>
      </c>
      <c r="N76" s="31">
        <v>10</v>
      </c>
      <c r="O76" s="31">
        <v>16</v>
      </c>
    </row>
    <row r="77" spans="1:15" x14ac:dyDescent="0.3">
      <c r="A77" s="32">
        <v>144</v>
      </c>
      <c r="B77" s="32"/>
      <c r="C77" s="32" t="s">
        <v>195</v>
      </c>
      <c r="D77" s="32" t="s">
        <v>195</v>
      </c>
      <c r="E77" s="32" t="s">
        <v>201</v>
      </c>
      <c r="F77" s="32" t="s">
        <v>202</v>
      </c>
      <c r="G77" s="32" t="s">
        <v>20</v>
      </c>
      <c r="H77" s="32">
        <v>188.5</v>
      </c>
      <c r="I77" s="32" t="s">
        <v>258</v>
      </c>
      <c r="J77" s="32"/>
      <c r="K77" s="32">
        <v>52</v>
      </c>
      <c r="L77" s="32">
        <v>65</v>
      </c>
      <c r="M77" s="32">
        <v>5</v>
      </c>
    </row>
    <row r="78" spans="1:15" x14ac:dyDescent="0.3">
      <c r="A78" s="32"/>
      <c r="B78" s="32"/>
      <c r="C78" s="32"/>
      <c r="D78" s="32"/>
      <c r="E78" s="32"/>
      <c r="F78" s="32"/>
      <c r="G78" s="32"/>
      <c r="H78" s="32"/>
      <c r="I78" s="37"/>
    </row>
    <row r="79" spans="1:15" x14ac:dyDescent="0.3">
      <c r="A79" s="32"/>
      <c r="B79" s="32"/>
      <c r="C79" s="32"/>
      <c r="D79" s="32"/>
      <c r="E79" s="32"/>
      <c r="F79" s="32"/>
      <c r="G79" s="32"/>
      <c r="H79" s="32"/>
      <c r="I79" s="37"/>
    </row>
    <row r="80" spans="1:15" x14ac:dyDescent="0.3">
      <c r="A80" s="32"/>
      <c r="B80" s="32"/>
      <c r="C80" s="32"/>
      <c r="D80" s="32"/>
      <c r="E80" s="32"/>
      <c r="F80" s="32"/>
      <c r="G80" s="32"/>
      <c r="H80" s="32"/>
      <c r="I80" s="37"/>
    </row>
    <row r="81" spans="1:9" x14ac:dyDescent="0.3">
      <c r="A81" s="32"/>
      <c r="B81" s="32"/>
      <c r="C81" s="32"/>
      <c r="D81" s="32"/>
      <c r="E81" s="32"/>
      <c r="F81" s="32"/>
      <c r="G81" s="32"/>
      <c r="H81" s="32"/>
      <c r="I81" s="32"/>
    </row>
    <row r="82" spans="1:9" x14ac:dyDescent="0.3">
      <c r="A82" s="32"/>
      <c r="B82" s="32"/>
      <c r="C82" s="32"/>
      <c r="D82" s="32"/>
      <c r="E82" s="32"/>
      <c r="F82" s="32"/>
      <c r="G82" s="32"/>
      <c r="H82" s="32"/>
      <c r="I82" s="32"/>
    </row>
    <row r="83" spans="1:9" x14ac:dyDescent="0.3">
      <c r="A83" s="32"/>
      <c r="B83" s="32"/>
      <c r="C83" s="32"/>
      <c r="D83" s="32"/>
      <c r="E83" s="32"/>
      <c r="F83" s="32"/>
      <c r="G83" s="32"/>
      <c r="H83" s="32"/>
      <c r="I83" s="32"/>
    </row>
  </sheetData>
  <sortState ref="A34:M40">
    <sortCondition ref="M34:M40"/>
  </sortState>
  <phoneticPr fontId="6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N5" sqref="N5"/>
    </sheetView>
  </sheetViews>
  <sheetFormatPr defaultColWidth="8.85546875" defaultRowHeight="18.75" x14ac:dyDescent="0.3"/>
  <cols>
    <col min="1" max="2" width="8.85546875" style="31"/>
    <col min="3" max="3" width="0.140625" style="31" customWidth="1"/>
    <col min="4" max="4" width="12" style="31" hidden="1" customWidth="1"/>
    <col min="5" max="5" width="12" style="31" bestFit="1" customWidth="1"/>
    <col min="6" max="6" width="15" style="31" bestFit="1" customWidth="1"/>
    <col min="7" max="7" width="17" style="31" bestFit="1" customWidth="1"/>
    <col min="8" max="8" width="8.85546875" style="31"/>
    <col min="9" max="9" width="8.85546875" style="31" customWidth="1"/>
    <col min="10" max="10" width="8.85546875" style="31" hidden="1" customWidth="1"/>
    <col min="11" max="16384" width="8.85546875" style="31"/>
  </cols>
  <sheetData>
    <row r="2" spans="1:14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277</v>
      </c>
      <c r="L2" s="33" t="s">
        <v>272</v>
      </c>
      <c r="M2" s="33" t="s">
        <v>271</v>
      </c>
      <c r="N2" s="33" t="s">
        <v>273</v>
      </c>
    </row>
    <row r="3" spans="1:14" x14ac:dyDescent="0.3">
      <c r="A3" s="32">
        <v>151</v>
      </c>
      <c r="B3" s="41">
        <f t="shared" ref="B3:B6" ca="1" si="0">SUM(B2+$B$3)</f>
        <v>0.66944444444444429</v>
      </c>
      <c r="C3" s="32"/>
      <c r="D3" s="32" t="s">
        <v>3</v>
      </c>
      <c r="E3" s="32" t="s">
        <v>3</v>
      </c>
      <c r="F3" s="32" t="s">
        <v>18</v>
      </c>
      <c r="G3" s="32" t="s">
        <v>19</v>
      </c>
      <c r="H3" s="32" t="s">
        <v>21</v>
      </c>
      <c r="I3" s="32" t="s">
        <v>236</v>
      </c>
      <c r="J3" s="32" t="s">
        <v>258</v>
      </c>
      <c r="K3" s="32">
        <v>190.5</v>
      </c>
      <c r="L3" s="32">
        <v>47</v>
      </c>
      <c r="M3" s="32">
        <v>57.72</v>
      </c>
      <c r="N3" s="32" t="s">
        <v>316</v>
      </c>
    </row>
    <row r="4" spans="1:14" x14ac:dyDescent="0.3">
      <c r="A4" s="32">
        <v>152</v>
      </c>
      <c r="B4" s="41">
        <f t="shared" ca="1" si="0"/>
        <v>0.67361111111111094</v>
      </c>
      <c r="C4" s="32" t="s">
        <v>53</v>
      </c>
      <c r="D4" s="32" t="s">
        <v>176</v>
      </c>
      <c r="E4" s="32" t="s">
        <v>176</v>
      </c>
      <c r="F4" s="32" t="s">
        <v>193</v>
      </c>
      <c r="G4" s="32" t="s">
        <v>194</v>
      </c>
      <c r="H4" s="32" t="s">
        <v>21</v>
      </c>
      <c r="I4" s="32" t="s">
        <v>236</v>
      </c>
      <c r="J4" s="32" t="s">
        <v>258</v>
      </c>
      <c r="K4" s="32"/>
      <c r="L4" s="32"/>
      <c r="M4" s="32" t="s">
        <v>298</v>
      </c>
      <c r="N4" s="32" t="s">
        <v>298</v>
      </c>
    </row>
    <row r="5" spans="1:14" x14ac:dyDescent="0.3">
      <c r="A5" s="32">
        <v>153</v>
      </c>
      <c r="B5" s="41">
        <f t="shared" ca="1" si="0"/>
        <v>0.67777777777777759</v>
      </c>
      <c r="C5" s="32" t="s">
        <v>53</v>
      </c>
      <c r="D5" s="32" t="s">
        <v>195</v>
      </c>
      <c r="E5" s="32" t="s">
        <v>195</v>
      </c>
      <c r="F5" s="32" t="s">
        <v>208</v>
      </c>
      <c r="G5" s="32" t="s">
        <v>209</v>
      </c>
      <c r="H5" s="32" t="s">
        <v>21</v>
      </c>
      <c r="I5" s="32" t="s">
        <v>236</v>
      </c>
      <c r="J5" s="32" t="s">
        <v>258</v>
      </c>
      <c r="K5" s="32">
        <v>218.5</v>
      </c>
      <c r="L5" s="32">
        <v>53</v>
      </c>
      <c r="M5" s="32">
        <v>66.209999999999994</v>
      </c>
      <c r="N5" s="78" t="s">
        <v>297</v>
      </c>
    </row>
    <row r="6" spans="1:14" x14ac:dyDescent="0.3">
      <c r="A6" s="32">
        <v>154</v>
      </c>
      <c r="B6" s="41">
        <f t="shared" ca="1" si="0"/>
        <v>0.68194444444444424</v>
      </c>
      <c r="C6" s="32"/>
      <c r="D6" s="32" t="s">
        <v>39</v>
      </c>
      <c r="E6" s="32" t="s">
        <v>39</v>
      </c>
      <c r="F6" s="32" t="s">
        <v>64</v>
      </c>
      <c r="G6" s="32" t="s">
        <v>65</v>
      </c>
      <c r="H6" s="32" t="s">
        <v>21</v>
      </c>
      <c r="I6" s="32" t="s">
        <v>236</v>
      </c>
      <c r="J6" s="32" t="s">
        <v>258</v>
      </c>
      <c r="K6" s="32">
        <v>202</v>
      </c>
      <c r="L6" s="32">
        <v>49</v>
      </c>
      <c r="M6" s="32">
        <v>61.21</v>
      </c>
      <c r="N6" s="32" t="s">
        <v>299</v>
      </c>
    </row>
  </sheetData>
  <phoneticPr fontId="6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2" workbookViewId="0">
      <selection activeCell="G66" sqref="G66"/>
    </sheetView>
  </sheetViews>
  <sheetFormatPr defaultColWidth="8.85546875" defaultRowHeight="15" x14ac:dyDescent="0.25"/>
  <cols>
    <col min="2" max="2" width="8.85546875" style="1"/>
    <col min="6" max="6" width="16.42578125" customWidth="1"/>
    <col min="7" max="7" width="29.42578125" customWidth="1"/>
  </cols>
  <sheetData>
    <row r="1" spans="1:10" x14ac:dyDescent="0.25">
      <c r="B1" s="1">
        <v>0.37083333333333335</v>
      </c>
    </row>
    <row r="2" spans="1:10" x14ac:dyDescent="0.25">
      <c r="A2" s="2">
        <v>1</v>
      </c>
      <c r="B2" s="3">
        <v>0.375</v>
      </c>
      <c r="C2" s="3">
        <v>4.1666666666666666E-3</v>
      </c>
      <c r="D2" s="2"/>
      <c r="E2" s="2"/>
      <c r="F2" s="2" t="s">
        <v>247</v>
      </c>
      <c r="G2" s="2" t="s">
        <v>248</v>
      </c>
      <c r="H2" s="2" t="s">
        <v>249</v>
      </c>
      <c r="I2" s="2" t="s">
        <v>0</v>
      </c>
      <c r="J2" s="4" t="s">
        <v>255</v>
      </c>
    </row>
    <row r="3" spans="1:10" x14ac:dyDescent="0.25">
      <c r="A3" s="2">
        <v>2</v>
      </c>
      <c r="B3" s="3">
        <f t="shared" ref="B3:B38" si="0">SUM(B2+$C$2)</f>
        <v>0.37916666666666665</v>
      </c>
      <c r="C3" s="3"/>
      <c r="D3" s="2"/>
      <c r="E3" s="2"/>
      <c r="F3" t="s">
        <v>263</v>
      </c>
      <c r="G3" t="s">
        <v>264</v>
      </c>
      <c r="H3" t="s">
        <v>249</v>
      </c>
      <c r="I3" s="2" t="s">
        <v>0</v>
      </c>
      <c r="J3" s="4" t="s">
        <v>255</v>
      </c>
    </row>
    <row r="4" spans="1:10" x14ac:dyDescent="0.25">
      <c r="A4" s="2">
        <v>5</v>
      </c>
      <c r="B4" s="3">
        <f t="shared" si="0"/>
        <v>0.3833333333333333</v>
      </c>
      <c r="C4" s="3" t="s">
        <v>53</v>
      </c>
      <c r="D4" s="2" t="s">
        <v>22</v>
      </c>
      <c r="E4" s="2"/>
      <c r="F4" s="2" t="s">
        <v>261</v>
      </c>
      <c r="G4" s="2" t="s">
        <v>262</v>
      </c>
      <c r="H4" s="2" t="s">
        <v>217</v>
      </c>
      <c r="I4" s="2" t="s">
        <v>2</v>
      </c>
      <c r="J4" s="4" t="s">
        <v>255</v>
      </c>
    </row>
    <row r="5" spans="1:10" x14ac:dyDescent="0.25">
      <c r="A5" s="2">
        <v>6</v>
      </c>
      <c r="B5" s="3">
        <f t="shared" si="0"/>
        <v>0.38749999999999996</v>
      </c>
      <c r="C5" s="2"/>
      <c r="D5" s="2" t="s">
        <v>66</v>
      </c>
      <c r="E5" s="2" t="s">
        <v>73</v>
      </c>
      <c r="F5" s="2" t="s">
        <v>281</v>
      </c>
      <c r="G5" s="2" t="s">
        <v>282</v>
      </c>
      <c r="H5" s="2" t="s">
        <v>6</v>
      </c>
      <c r="I5" s="2" t="s">
        <v>2</v>
      </c>
      <c r="J5" s="4" t="s">
        <v>255</v>
      </c>
    </row>
    <row r="6" spans="1:10" x14ac:dyDescent="0.25">
      <c r="A6" s="2">
        <v>7</v>
      </c>
      <c r="B6" s="3">
        <f t="shared" si="0"/>
        <v>0.39166666666666661</v>
      </c>
      <c r="C6" s="2" t="s">
        <v>36</v>
      </c>
      <c r="D6" s="2" t="s">
        <v>129</v>
      </c>
      <c r="E6" s="2" t="s">
        <v>131</v>
      </c>
      <c r="F6" s="2" t="s">
        <v>140</v>
      </c>
      <c r="G6" s="2" t="s">
        <v>141</v>
      </c>
      <c r="H6" s="2" t="s">
        <v>6</v>
      </c>
      <c r="I6" s="2" t="s">
        <v>2</v>
      </c>
      <c r="J6" s="4" t="s">
        <v>255</v>
      </c>
    </row>
    <row r="7" spans="1:10" x14ac:dyDescent="0.25">
      <c r="A7" s="2">
        <v>8</v>
      </c>
      <c r="B7" s="3">
        <f t="shared" si="0"/>
        <v>0.39583333333333326</v>
      </c>
      <c r="C7" s="2" t="s">
        <v>36</v>
      </c>
      <c r="D7" s="2" t="s">
        <v>129</v>
      </c>
      <c r="E7" s="2" t="s">
        <v>131</v>
      </c>
      <c r="F7" s="2" t="s">
        <v>144</v>
      </c>
      <c r="G7" s="2" t="s">
        <v>145</v>
      </c>
      <c r="H7" s="2" t="s">
        <v>6</v>
      </c>
      <c r="I7" s="2" t="s">
        <v>2</v>
      </c>
      <c r="J7" t="s">
        <v>255</v>
      </c>
    </row>
    <row r="8" spans="1:10" x14ac:dyDescent="0.25">
      <c r="A8" s="2">
        <v>9</v>
      </c>
      <c r="B8" s="3">
        <f t="shared" si="0"/>
        <v>0.39999999999999991</v>
      </c>
      <c r="C8" s="2" t="s">
        <v>36</v>
      </c>
      <c r="D8" s="2" t="s">
        <v>129</v>
      </c>
      <c r="E8" s="2" t="s">
        <v>130</v>
      </c>
      <c r="F8" s="2" t="s">
        <v>132</v>
      </c>
      <c r="G8" s="2" t="s">
        <v>133</v>
      </c>
      <c r="H8" s="2" t="s">
        <v>6</v>
      </c>
      <c r="I8" s="2" t="s">
        <v>2</v>
      </c>
      <c r="J8" s="4" t="s">
        <v>255</v>
      </c>
    </row>
    <row r="9" spans="1:10" x14ac:dyDescent="0.25">
      <c r="A9" s="2">
        <v>10</v>
      </c>
      <c r="B9" s="3">
        <f t="shared" si="0"/>
        <v>0.40416666666666656</v>
      </c>
      <c r="C9" s="2" t="s">
        <v>36</v>
      </c>
      <c r="D9" s="2" t="s">
        <v>90</v>
      </c>
      <c r="E9" s="2" t="s">
        <v>101</v>
      </c>
      <c r="F9" s="2" t="s">
        <v>107</v>
      </c>
      <c r="G9" s="2" t="s">
        <v>108</v>
      </c>
      <c r="H9" s="2" t="s">
        <v>6</v>
      </c>
      <c r="I9" s="2" t="s">
        <v>2</v>
      </c>
      <c r="J9" s="4" t="s">
        <v>255</v>
      </c>
    </row>
    <row r="10" spans="1:10" x14ac:dyDescent="0.25">
      <c r="A10" s="2">
        <v>11</v>
      </c>
      <c r="B10" s="3">
        <f t="shared" si="0"/>
        <v>0.40833333333333321</v>
      </c>
      <c r="C10" s="2" t="s">
        <v>53</v>
      </c>
      <c r="D10" s="2" t="s">
        <v>176</v>
      </c>
      <c r="E10" s="2" t="s">
        <v>176</v>
      </c>
      <c r="F10" s="2" t="s">
        <v>179</v>
      </c>
      <c r="G10" s="2" t="s">
        <v>180</v>
      </c>
      <c r="H10" s="2" t="s">
        <v>6</v>
      </c>
      <c r="I10" s="2" t="s">
        <v>2</v>
      </c>
      <c r="J10" t="s">
        <v>255</v>
      </c>
    </row>
    <row r="11" spans="1:10" x14ac:dyDescent="0.25">
      <c r="A11" s="2">
        <v>12</v>
      </c>
      <c r="B11" s="3">
        <f t="shared" si="0"/>
        <v>0.41249999999999987</v>
      </c>
      <c r="C11" s="2" t="s">
        <v>36</v>
      </c>
      <c r="D11" s="2" t="s">
        <v>129</v>
      </c>
      <c r="E11" s="2" t="s">
        <v>130</v>
      </c>
      <c r="F11" s="2" t="s">
        <v>136</v>
      </c>
      <c r="G11" s="2" t="s">
        <v>137</v>
      </c>
      <c r="H11" s="2" t="s">
        <v>6</v>
      </c>
      <c r="I11" s="2" t="s">
        <v>2</v>
      </c>
      <c r="J11" s="4" t="s">
        <v>255</v>
      </c>
    </row>
    <row r="12" spans="1:10" x14ac:dyDescent="0.25">
      <c r="A12" s="2">
        <v>13</v>
      </c>
      <c r="B12" s="3">
        <f t="shared" si="0"/>
        <v>0.41666666666666652</v>
      </c>
      <c r="C12" s="2"/>
      <c r="D12" s="2" t="s">
        <v>195</v>
      </c>
      <c r="E12" s="2" t="s">
        <v>195</v>
      </c>
      <c r="F12" s="2" t="s">
        <v>241</v>
      </c>
      <c r="G12" s="2" t="s">
        <v>242</v>
      </c>
      <c r="H12" s="2" t="s">
        <v>6</v>
      </c>
      <c r="I12" s="2" t="s">
        <v>2</v>
      </c>
      <c r="J12" s="4" t="s">
        <v>255</v>
      </c>
    </row>
    <row r="13" spans="1:10" x14ac:dyDescent="0.25">
      <c r="A13" s="2">
        <v>14</v>
      </c>
      <c r="B13" s="3">
        <f t="shared" si="0"/>
        <v>0.42083333333333317</v>
      </c>
      <c r="C13" s="2"/>
      <c r="D13" s="2" t="s">
        <v>148</v>
      </c>
      <c r="E13" s="2" t="s">
        <v>149</v>
      </c>
      <c r="F13" s="2" t="s">
        <v>156</v>
      </c>
      <c r="G13" s="2" t="s">
        <v>157</v>
      </c>
      <c r="H13" s="2" t="s">
        <v>6</v>
      </c>
      <c r="I13" s="2" t="s">
        <v>2</v>
      </c>
      <c r="J13" t="s">
        <v>255</v>
      </c>
    </row>
    <row r="14" spans="1:10" x14ac:dyDescent="0.25">
      <c r="A14" s="2">
        <v>15</v>
      </c>
      <c r="B14" s="3">
        <f t="shared" si="0"/>
        <v>0.42499999999999982</v>
      </c>
      <c r="C14" s="2"/>
      <c r="D14" s="2" t="s">
        <v>22</v>
      </c>
      <c r="E14" s="2" t="s">
        <v>31</v>
      </c>
      <c r="F14" s="4" t="s">
        <v>253</v>
      </c>
      <c r="G14" s="4" t="s">
        <v>254</v>
      </c>
      <c r="H14" s="2" t="s">
        <v>6</v>
      </c>
      <c r="I14" s="2" t="s">
        <v>2</v>
      </c>
      <c r="J14" s="4" t="s">
        <v>255</v>
      </c>
    </row>
    <row r="15" spans="1:10" x14ac:dyDescent="0.25">
      <c r="A15" s="2">
        <v>16</v>
      </c>
      <c r="B15" s="3">
        <f t="shared" si="0"/>
        <v>0.42916666666666647</v>
      </c>
      <c r="C15" s="2"/>
      <c r="D15" s="2" t="s">
        <v>22</v>
      </c>
      <c r="E15" s="2" t="s">
        <v>23</v>
      </c>
      <c r="F15" s="2" t="s">
        <v>27</v>
      </c>
      <c r="G15" s="2" t="s">
        <v>28</v>
      </c>
      <c r="H15" s="2" t="s">
        <v>6</v>
      </c>
      <c r="I15" s="2" t="s">
        <v>2</v>
      </c>
      <c r="J15" s="4" t="s">
        <v>255</v>
      </c>
    </row>
    <row r="16" spans="1:10" x14ac:dyDescent="0.25">
      <c r="A16" s="2">
        <v>17</v>
      </c>
      <c r="B16" s="3">
        <f t="shared" si="0"/>
        <v>0.43333333333333313</v>
      </c>
      <c r="C16" s="2" t="s">
        <v>36</v>
      </c>
      <c r="D16" s="2" t="s">
        <v>90</v>
      </c>
      <c r="E16" s="2" t="s">
        <v>102</v>
      </c>
      <c r="F16" s="2" t="s">
        <v>239</v>
      </c>
      <c r="G16" s="2" t="s">
        <v>240</v>
      </c>
      <c r="H16" s="2" t="s">
        <v>6</v>
      </c>
      <c r="I16" s="2" t="s">
        <v>2</v>
      </c>
      <c r="J16" t="s">
        <v>255</v>
      </c>
    </row>
    <row r="17" spans="1:11" x14ac:dyDescent="0.25">
      <c r="A17" s="2">
        <v>18</v>
      </c>
      <c r="B17" s="3">
        <f t="shared" si="0"/>
        <v>0.43749999999999978</v>
      </c>
      <c r="C17" s="2"/>
      <c r="D17" s="2"/>
      <c r="E17" s="2"/>
      <c r="F17" s="2"/>
      <c r="G17" s="2"/>
      <c r="H17" s="2" t="s">
        <v>6</v>
      </c>
      <c r="I17" s="2" t="s">
        <v>2</v>
      </c>
      <c r="J17" s="4" t="s">
        <v>255</v>
      </c>
    </row>
    <row r="18" spans="1:11" x14ac:dyDescent="0.25">
      <c r="A18" s="2">
        <v>19</v>
      </c>
      <c r="B18" s="3">
        <f t="shared" si="0"/>
        <v>0.44166666666666643</v>
      </c>
      <c r="C18" s="2" t="s">
        <v>53</v>
      </c>
      <c r="D18" s="2" t="s">
        <v>195</v>
      </c>
      <c r="E18" s="2" t="s">
        <v>195</v>
      </c>
      <c r="F18" s="2" t="s">
        <v>222</v>
      </c>
      <c r="G18" s="5" t="s">
        <v>267</v>
      </c>
      <c r="H18" s="2" t="s">
        <v>6</v>
      </c>
      <c r="I18" s="2" t="s">
        <v>2</v>
      </c>
      <c r="J18" s="4" t="s">
        <v>255</v>
      </c>
    </row>
    <row r="19" spans="1:11" x14ac:dyDescent="0.25">
      <c r="A19" s="2">
        <v>20</v>
      </c>
      <c r="B19" s="3">
        <f t="shared" si="0"/>
        <v>0.44583333333333308</v>
      </c>
      <c r="C19" s="2"/>
      <c r="D19" s="2" t="s">
        <v>148</v>
      </c>
      <c r="E19" s="2" t="s">
        <v>149</v>
      </c>
      <c r="F19" s="2" t="s">
        <v>152</v>
      </c>
      <c r="G19" s="2" t="s">
        <v>153</v>
      </c>
      <c r="H19" s="2" t="s">
        <v>6</v>
      </c>
      <c r="I19" s="2" t="s">
        <v>2</v>
      </c>
      <c r="J19" t="s">
        <v>255</v>
      </c>
    </row>
    <row r="20" spans="1:11" x14ac:dyDescent="0.25">
      <c r="A20" s="2">
        <v>21</v>
      </c>
      <c r="B20" s="3">
        <f t="shared" si="0"/>
        <v>0.44999999999999973</v>
      </c>
      <c r="C20" s="2"/>
      <c r="D20" s="2" t="s">
        <v>148</v>
      </c>
      <c r="E20" s="2" t="s">
        <v>158</v>
      </c>
      <c r="F20" s="2" t="s">
        <v>159</v>
      </c>
      <c r="G20" s="2" t="s">
        <v>160</v>
      </c>
      <c r="H20" s="2" t="s">
        <v>6</v>
      </c>
      <c r="I20" s="2" t="s">
        <v>2</v>
      </c>
      <c r="J20" s="4" t="s">
        <v>255</v>
      </c>
    </row>
    <row r="21" spans="1:11" x14ac:dyDescent="0.25">
      <c r="A21" s="2">
        <v>22</v>
      </c>
      <c r="B21" s="3">
        <f t="shared" si="0"/>
        <v>0.45416666666666639</v>
      </c>
      <c r="C21" s="2" t="s">
        <v>36</v>
      </c>
      <c r="D21" s="2" t="s">
        <v>22</v>
      </c>
      <c r="E21" s="2" t="s">
        <v>31</v>
      </c>
      <c r="F21" s="2" t="s">
        <v>34</v>
      </c>
      <c r="G21" s="2" t="s">
        <v>35</v>
      </c>
      <c r="H21" s="2" t="s">
        <v>6</v>
      </c>
      <c r="I21" s="2" t="s">
        <v>2</v>
      </c>
      <c r="J21" s="4" t="s">
        <v>255</v>
      </c>
    </row>
    <row r="22" spans="1:11" x14ac:dyDescent="0.25">
      <c r="A22" s="2">
        <v>23</v>
      </c>
      <c r="B22" s="3">
        <f t="shared" si="0"/>
        <v>0.45833333333333304</v>
      </c>
      <c r="C22" s="2" t="s">
        <v>36</v>
      </c>
      <c r="D22" s="2" t="s">
        <v>22</v>
      </c>
      <c r="E22" s="2" t="s">
        <v>23</v>
      </c>
      <c r="F22" s="2" t="s">
        <v>26</v>
      </c>
      <c r="G22" s="2" t="s">
        <v>252</v>
      </c>
      <c r="H22" s="2" t="s">
        <v>6</v>
      </c>
      <c r="I22" s="2" t="s">
        <v>2</v>
      </c>
      <c r="J22" t="s">
        <v>255</v>
      </c>
    </row>
    <row r="23" spans="1:11" x14ac:dyDescent="0.25">
      <c r="A23" s="2">
        <v>24</v>
      </c>
      <c r="B23" s="3">
        <f t="shared" si="0"/>
        <v>0.46249999999999969</v>
      </c>
      <c r="C23" s="2"/>
      <c r="D23" s="2" t="s">
        <v>3</v>
      </c>
      <c r="E23" s="2" t="s">
        <v>3</v>
      </c>
      <c r="F23" s="2" t="s">
        <v>7</v>
      </c>
      <c r="G23" s="2" t="s">
        <v>8</v>
      </c>
      <c r="H23" s="2" t="s">
        <v>6</v>
      </c>
      <c r="I23" s="2" t="s">
        <v>2</v>
      </c>
      <c r="J23" s="4" t="s">
        <v>255</v>
      </c>
    </row>
    <row r="24" spans="1:11" x14ac:dyDescent="0.25">
      <c r="A24" s="2">
        <v>25</v>
      </c>
      <c r="B24" s="3">
        <f t="shared" si="0"/>
        <v>0.46666666666666634</v>
      </c>
      <c r="C24" s="2"/>
      <c r="D24" s="2" t="s">
        <v>39</v>
      </c>
      <c r="E24" s="2" t="s">
        <v>39</v>
      </c>
      <c r="F24" s="2" t="s">
        <v>44</v>
      </c>
      <c r="G24" s="2" t="s">
        <v>45</v>
      </c>
      <c r="H24" s="2" t="s">
        <v>6</v>
      </c>
      <c r="I24" s="2" t="s">
        <v>2</v>
      </c>
      <c r="J24" s="4" t="s">
        <v>255</v>
      </c>
    </row>
    <row r="25" spans="1:11" x14ac:dyDescent="0.25">
      <c r="A25" s="2">
        <v>26</v>
      </c>
      <c r="B25" s="3">
        <f t="shared" si="0"/>
        <v>0.47083333333333299</v>
      </c>
      <c r="C25" s="2"/>
      <c r="D25" s="2" t="s">
        <v>3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2</v>
      </c>
      <c r="J25" t="s">
        <v>255</v>
      </c>
      <c r="K25" t="s">
        <v>300</v>
      </c>
    </row>
    <row r="26" spans="1:11" x14ac:dyDescent="0.25">
      <c r="A26" s="2"/>
      <c r="B26" s="3">
        <f t="shared" si="0"/>
        <v>0.47499999999999964</v>
      </c>
      <c r="H26" s="2"/>
      <c r="I26" s="2"/>
      <c r="J26" s="4"/>
    </row>
    <row r="27" spans="1:11" x14ac:dyDescent="0.25">
      <c r="A27" s="2"/>
      <c r="B27" s="3">
        <f t="shared" si="0"/>
        <v>0.4791666666666663</v>
      </c>
      <c r="C27" s="2"/>
      <c r="H27" s="2"/>
      <c r="I27" s="2"/>
      <c r="J27" s="4"/>
    </row>
    <row r="28" spans="1:11" x14ac:dyDescent="0.25">
      <c r="A28" s="2"/>
      <c r="B28" s="3">
        <f t="shared" si="0"/>
        <v>0.48333333333333295</v>
      </c>
      <c r="C28" s="2"/>
      <c r="D28" s="2"/>
      <c r="E28" s="2"/>
      <c r="F28" s="2"/>
      <c r="G28" s="2"/>
      <c r="H28" s="2"/>
      <c r="I28" s="2"/>
    </row>
    <row r="29" spans="1:11" x14ac:dyDescent="0.25">
      <c r="A29" s="2">
        <v>27</v>
      </c>
      <c r="B29" s="3">
        <f t="shared" si="0"/>
        <v>0.4874999999999996</v>
      </c>
      <c r="C29" s="2" t="s">
        <v>36</v>
      </c>
      <c r="D29" s="2" t="s">
        <v>90</v>
      </c>
      <c r="E29" s="2" t="s">
        <v>101</v>
      </c>
      <c r="F29" s="2" t="s">
        <v>109</v>
      </c>
      <c r="G29" s="2" t="s">
        <v>283</v>
      </c>
      <c r="H29" s="2" t="s">
        <v>6</v>
      </c>
      <c r="I29" s="2" t="s">
        <v>2</v>
      </c>
      <c r="J29" s="4" t="s">
        <v>255</v>
      </c>
    </row>
    <row r="30" spans="1:11" x14ac:dyDescent="0.25">
      <c r="A30" s="2">
        <v>28</v>
      </c>
      <c r="B30" s="3">
        <f t="shared" si="0"/>
        <v>0.49166666666666625</v>
      </c>
      <c r="C30" s="2" t="s">
        <v>36</v>
      </c>
      <c r="D30" s="2" t="s">
        <v>90</v>
      </c>
      <c r="E30" s="2" t="s">
        <v>91</v>
      </c>
      <c r="F30" s="2" t="s">
        <v>99</v>
      </c>
      <c r="G30" s="2" t="s">
        <v>100</v>
      </c>
      <c r="H30" s="2" t="s">
        <v>6</v>
      </c>
      <c r="I30" s="2" t="s">
        <v>2</v>
      </c>
      <c r="J30" s="4" t="s">
        <v>255</v>
      </c>
    </row>
    <row r="31" spans="1:11" x14ac:dyDescent="0.25">
      <c r="A31" s="2">
        <v>29</v>
      </c>
      <c r="B31" s="3">
        <f t="shared" si="0"/>
        <v>0.4958333333333329</v>
      </c>
      <c r="C31" s="2" t="s">
        <v>53</v>
      </c>
      <c r="D31" s="2" t="s">
        <v>39</v>
      </c>
      <c r="E31" s="2" t="s">
        <v>39</v>
      </c>
      <c r="F31" s="2" t="s">
        <v>244</v>
      </c>
      <c r="G31" s="2" t="s">
        <v>245</v>
      </c>
      <c r="H31" s="2" t="s">
        <v>6</v>
      </c>
      <c r="I31" s="2" t="s">
        <v>2</v>
      </c>
      <c r="J31" t="s">
        <v>255</v>
      </c>
    </row>
    <row r="32" spans="1:11" x14ac:dyDescent="0.25">
      <c r="A32" s="2">
        <v>30</v>
      </c>
      <c r="B32" s="3">
        <f t="shared" si="0"/>
        <v>0.49999999999999956</v>
      </c>
      <c r="C32" s="2" t="s">
        <v>53</v>
      </c>
      <c r="D32" s="2" t="s">
        <v>195</v>
      </c>
      <c r="E32" s="2" t="s">
        <v>195</v>
      </c>
      <c r="F32" s="2" t="s">
        <v>250</v>
      </c>
      <c r="G32" s="5" t="s">
        <v>266</v>
      </c>
      <c r="H32" s="2" t="s">
        <v>6</v>
      </c>
      <c r="I32" s="2" t="s">
        <v>2</v>
      </c>
      <c r="J32" s="4" t="s">
        <v>255</v>
      </c>
    </row>
    <row r="33" spans="1:10" x14ac:dyDescent="0.25">
      <c r="A33" s="2">
        <v>31</v>
      </c>
      <c r="B33" s="3">
        <f t="shared" si="0"/>
        <v>0.50416666666666621</v>
      </c>
      <c r="C33" s="2" t="s">
        <v>36</v>
      </c>
      <c r="D33" s="2" t="s">
        <v>90</v>
      </c>
      <c r="E33" s="2" t="s">
        <v>91</v>
      </c>
      <c r="F33" s="2" t="s">
        <v>94</v>
      </c>
      <c r="G33" s="2" t="s">
        <v>95</v>
      </c>
      <c r="H33" s="2" t="s">
        <v>6</v>
      </c>
      <c r="I33" s="2" t="s">
        <v>2</v>
      </c>
      <c r="J33" s="4" t="s">
        <v>255</v>
      </c>
    </row>
    <row r="34" spans="1:10" x14ac:dyDescent="0.25">
      <c r="A34" s="2">
        <v>32</v>
      </c>
      <c r="B34" s="3">
        <f t="shared" si="0"/>
        <v>0.50833333333333286</v>
      </c>
      <c r="C34" s="2"/>
      <c r="D34" s="2" t="s">
        <v>195</v>
      </c>
      <c r="E34" s="2" t="s">
        <v>195</v>
      </c>
      <c r="F34" s="2" t="s">
        <v>205</v>
      </c>
      <c r="G34" s="2" t="s">
        <v>206</v>
      </c>
      <c r="H34" s="2" t="s">
        <v>6</v>
      </c>
      <c r="I34" s="2" t="s">
        <v>2</v>
      </c>
      <c r="J34" t="s">
        <v>255</v>
      </c>
    </row>
    <row r="35" spans="1:10" x14ac:dyDescent="0.25">
      <c r="A35" s="2">
        <v>33</v>
      </c>
      <c r="B35" s="3">
        <f t="shared" si="0"/>
        <v>0.51249999999999951</v>
      </c>
      <c r="C35" s="2"/>
      <c r="D35" s="2" t="s">
        <v>148</v>
      </c>
      <c r="E35" s="2" t="s">
        <v>158</v>
      </c>
      <c r="F35" s="2" t="s">
        <v>165</v>
      </c>
      <c r="G35" s="2" t="s">
        <v>166</v>
      </c>
      <c r="H35" s="2" t="s">
        <v>6</v>
      </c>
      <c r="I35" s="2" t="s">
        <v>2</v>
      </c>
      <c r="J35" s="4" t="s">
        <v>255</v>
      </c>
    </row>
    <row r="36" spans="1:10" x14ac:dyDescent="0.25">
      <c r="A36" s="2">
        <v>34</v>
      </c>
      <c r="B36" s="3">
        <f t="shared" si="0"/>
        <v>0.51666666666666616</v>
      </c>
      <c r="C36" s="2" t="s">
        <v>36</v>
      </c>
      <c r="D36" s="2" t="s">
        <v>90</v>
      </c>
      <c r="E36" s="2" t="s">
        <v>102</v>
      </c>
      <c r="F36" s="2" t="s">
        <v>113</v>
      </c>
      <c r="G36" s="2" t="s">
        <v>114</v>
      </c>
      <c r="H36" s="2" t="s">
        <v>6</v>
      </c>
      <c r="I36" s="2" t="s">
        <v>2</v>
      </c>
      <c r="J36" s="4" t="s">
        <v>255</v>
      </c>
    </row>
    <row r="37" spans="1:10" x14ac:dyDescent="0.25">
      <c r="A37" s="2">
        <v>35</v>
      </c>
      <c r="B37" s="3">
        <f t="shared" si="0"/>
        <v>0.52083333333333282</v>
      </c>
      <c r="C37" s="2"/>
      <c r="D37" s="2" t="s">
        <v>66</v>
      </c>
      <c r="E37" s="2" t="s">
        <v>73</v>
      </c>
      <c r="F37" s="2" t="s">
        <v>67</v>
      </c>
      <c r="G37" s="2" t="s">
        <v>68</v>
      </c>
      <c r="H37" s="2" t="s">
        <v>6</v>
      </c>
      <c r="I37" s="2" t="s">
        <v>2</v>
      </c>
      <c r="J37" t="s">
        <v>255</v>
      </c>
    </row>
    <row r="38" spans="1:10" x14ac:dyDescent="0.25">
      <c r="A38" s="2">
        <v>36</v>
      </c>
      <c r="B38" s="3">
        <f t="shared" si="0"/>
        <v>0.52499999999999947</v>
      </c>
      <c r="C38" s="2"/>
      <c r="D38" s="2" t="s">
        <v>39</v>
      </c>
      <c r="E38" s="2" t="s">
        <v>39</v>
      </c>
      <c r="F38" s="2" t="s">
        <v>42</v>
      </c>
      <c r="G38" s="2" t="s">
        <v>43</v>
      </c>
      <c r="H38" s="2" t="s">
        <v>6</v>
      </c>
      <c r="I38" s="2" t="s">
        <v>2</v>
      </c>
      <c r="J38" s="4" t="s">
        <v>255</v>
      </c>
    </row>
    <row r="39" spans="1:10" x14ac:dyDescent="0.25">
      <c r="A39" s="2"/>
      <c r="B39" s="3">
        <f t="shared" ref="B39:B70" si="1">SUM(B38+$C$2)</f>
        <v>0.52916666666666612</v>
      </c>
      <c r="C39" s="2"/>
      <c r="D39" s="2"/>
      <c r="E39" s="2"/>
      <c r="F39" s="2"/>
      <c r="G39" s="2"/>
      <c r="H39" s="2"/>
      <c r="I39" s="2"/>
      <c r="J39" s="4"/>
    </row>
    <row r="40" spans="1:10" x14ac:dyDescent="0.25">
      <c r="A40" s="2"/>
      <c r="B40" s="3">
        <f t="shared" si="1"/>
        <v>0.53333333333333277</v>
      </c>
      <c r="C40" s="2"/>
      <c r="D40" s="2"/>
      <c r="E40" s="2"/>
      <c r="F40" s="2"/>
      <c r="G40" s="2"/>
      <c r="H40" s="2"/>
      <c r="I40" s="2"/>
    </row>
    <row r="41" spans="1:10" x14ac:dyDescent="0.25">
      <c r="A41" s="2">
        <v>118</v>
      </c>
      <c r="B41" s="3">
        <f t="shared" si="1"/>
        <v>0.53749999999999942</v>
      </c>
      <c r="C41" s="2" t="s">
        <v>53</v>
      </c>
      <c r="D41" s="2" t="s">
        <v>195</v>
      </c>
      <c r="E41" s="2" t="s">
        <v>195</v>
      </c>
      <c r="F41" s="2" t="s">
        <v>207</v>
      </c>
      <c r="G41" s="5" t="s">
        <v>269</v>
      </c>
      <c r="H41" s="2" t="s">
        <v>15</v>
      </c>
      <c r="I41" s="2" t="s">
        <v>235</v>
      </c>
      <c r="J41" s="4" t="s">
        <v>255</v>
      </c>
    </row>
    <row r="42" spans="1:10" x14ac:dyDescent="0.25">
      <c r="A42" s="2">
        <v>119</v>
      </c>
      <c r="B42" s="3">
        <f t="shared" si="1"/>
        <v>0.54166666666666607</v>
      </c>
      <c r="C42" s="2"/>
      <c r="D42" s="2" t="s">
        <v>3</v>
      </c>
      <c r="E42" s="2" t="s">
        <v>3</v>
      </c>
      <c r="F42" s="2" t="s">
        <v>13</v>
      </c>
      <c r="G42" s="2" t="s">
        <v>14</v>
      </c>
      <c r="H42" s="2" t="s">
        <v>15</v>
      </c>
      <c r="I42" s="2" t="s">
        <v>235</v>
      </c>
      <c r="J42" s="4" t="s">
        <v>255</v>
      </c>
    </row>
    <row r="43" spans="1:10" x14ac:dyDescent="0.25">
      <c r="A43" s="2">
        <v>120</v>
      </c>
      <c r="B43" s="3">
        <f t="shared" si="1"/>
        <v>0.54583333333333273</v>
      </c>
      <c r="C43" s="2" t="s">
        <v>53</v>
      </c>
      <c r="D43" s="2" t="s">
        <v>39</v>
      </c>
      <c r="E43" s="2" t="s">
        <v>39</v>
      </c>
      <c r="F43" s="2" t="s">
        <v>60</v>
      </c>
      <c r="G43" s="2" t="s">
        <v>61</v>
      </c>
      <c r="H43" s="2" t="s">
        <v>15</v>
      </c>
      <c r="I43" s="2" t="s">
        <v>235</v>
      </c>
      <c r="J43" t="s">
        <v>255</v>
      </c>
    </row>
    <row r="44" spans="1:10" x14ac:dyDescent="0.25">
      <c r="A44" s="2">
        <v>121</v>
      </c>
      <c r="B44" s="3">
        <f t="shared" si="1"/>
        <v>0.54999999999999938</v>
      </c>
      <c r="C44" s="2"/>
      <c r="D44" s="2" t="s">
        <v>39</v>
      </c>
      <c r="E44" s="2" t="s">
        <v>39</v>
      </c>
      <c r="F44" s="2" t="s">
        <v>47</v>
      </c>
      <c r="G44" s="2" t="s">
        <v>48</v>
      </c>
      <c r="H44" s="2" t="s">
        <v>15</v>
      </c>
      <c r="I44" s="2" t="s">
        <v>235</v>
      </c>
      <c r="J44" s="4" t="s">
        <v>255</v>
      </c>
    </row>
    <row r="45" spans="1:10" x14ac:dyDescent="0.25">
      <c r="A45" s="2">
        <v>122</v>
      </c>
      <c r="B45" s="3">
        <f t="shared" si="1"/>
        <v>0.55416666666666603</v>
      </c>
      <c r="C45" s="2"/>
      <c r="D45" s="2" t="s">
        <v>66</v>
      </c>
      <c r="E45" s="2" t="s">
        <v>83</v>
      </c>
      <c r="F45" s="2" t="s">
        <v>81</v>
      </c>
      <c r="G45" s="2" t="s">
        <v>82</v>
      </c>
      <c r="H45" s="2" t="s">
        <v>15</v>
      </c>
      <c r="I45" s="2" t="s">
        <v>235</v>
      </c>
      <c r="J45" s="4" t="s">
        <v>255</v>
      </c>
    </row>
    <row r="46" spans="1:10" x14ac:dyDescent="0.25">
      <c r="A46" s="2">
        <v>123</v>
      </c>
      <c r="B46" s="3">
        <f t="shared" si="1"/>
        <v>0.55833333333333268</v>
      </c>
      <c r="C46" s="2"/>
      <c r="D46" s="2" t="s">
        <v>148</v>
      </c>
      <c r="E46" s="2" t="s">
        <v>167</v>
      </c>
      <c r="F46" s="2" t="s">
        <v>168</v>
      </c>
      <c r="G46" s="2" t="s">
        <v>169</v>
      </c>
      <c r="H46" s="2" t="s">
        <v>15</v>
      </c>
      <c r="I46" s="2" t="s">
        <v>235</v>
      </c>
      <c r="J46" t="s">
        <v>255</v>
      </c>
    </row>
    <row r="47" spans="1:10" x14ac:dyDescent="0.25">
      <c r="A47" s="2">
        <v>124</v>
      </c>
      <c r="B47" s="3">
        <f t="shared" si="1"/>
        <v>0.56249999999999933</v>
      </c>
      <c r="C47" s="2" t="s">
        <v>36</v>
      </c>
      <c r="D47" s="2" t="s">
        <v>176</v>
      </c>
      <c r="E47" s="2" t="s">
        <v>176</v>
      </c>
      <c r="F47" s="2" t="s">
        <v>191</v>
      </c>
      <c r="G47" s="2" t="s">
        <v>192</v>
      </c>
      <c r="H47" s="2" t="s">
        <v>15</v>
      </c>
      <c r="I47" s="2" t="s">
        <v>235</v>
      </c>
      <c r="J47" s="4" t="s">
        <v>255</v>
      </c>
    </row>
    <row r="48" spans="1:10" x14ac:dyDescent="0.25">
      <c r="A48" s="2">
        <v>125</v>
      </c>
      <c r="B48" s="3">
        <f t="shared" si="1"/>
        <v>0.56666666666666599</v>
      </c>
      <c r="C48" s="2"/>
      <c r="D48" s="2" t="s">
        <v>195</v>
      </c>
      <c r="E48" s="2" t="s">
        <v>195</v>
      </c>
      <c r="F48" s="2" t="s">
        <v>196</v>
      </c>
      <c r="G48" s="2" t="s">
        <v>197</v>
      </c>
      <c r="H48" s="2" t="s">
        <v>15</v>
      </c>
      <c r="I48" s="2" t="s">
        <v>235</v>
      </c>
      <c r="J48" s="4" t="s">
        <v>255</v>
      </c>
    </row>
    <row r="49" spans="1:10" x14ac:dyDescent="0.25">
      <c r="A49" s="2">
        <v>126</v>
      </c>
      <c r="B49" s="3">
        <f t="shared" si="1"/>
        <v>0.57083333333333264</v>
      </c>
      <c r="C49" s="2"/>
      <c r="D49" s="2" t="s">
        <v>225</v>
      </c>
      <c r="E49" s="2" t="s">
        <v>225</v>
      </c>
      <c r="F49" s="2" t="s">
        <v>231</v>
      </c>
      <c r="G49" s="2" t="s">
        <v>232</v>
      </c>
      <c r="H49" s="2" t="s">
        <v>15</v>
      </c>
      <c r="I49" s="2" t="s">
        <v>235</v>
      </c>
      <c r="J49" t="s">
        <v>255</v>
      </c>
    </row>
    <row r="50" spans="1:10" x14ac:dyDescent="0.25">
      <c r="A50" s="2"/>
      <c r="B50" s="3">
        <f t="shared" si="1"/>
        <v>0.57499999999999929</v>
      </c>
      <c r="C50" s="2"/>
      <c r="D50" s="2"/>
      <c r="E50" s="2"/>
      <c r="F50" s="2"/>
      <c r="G50" s="2"/>
      <c r="H50" s="2"/>
      <c r="I50" s="2"/>
      <c r="J50" s="4"/>
    </row>
    <row r="51" spans="1:10" x14ac:dyDescent="0.25">
      <c r="A51" s="2"/>
      <c r="B51" s="3">
        <f t="shared" si="1"/>
        <v>0.57916666666666594</v>
      </c>
      <c r="C51" s="2"/>
      <c r="D51" s="2"/>
      <c r="E51" s="2"/>
      <c r="F51" s="2"/>
      <c r="G51" s="2"/>
      <c r="H51" s="2"/>
      <c r="I51" s="2"/>
      <c r="J51" s="4"/>
    </row>
    <row r="52" spans="1:10" x14ac:dyDescent="0.25">
      <c r="A52" s="2">
        <v>127</v>
      </c>
      <c r="B52" s="3">
        <f t="shared" si="1"/>
        <v>0.58333333333333259</v>
      </c>
      <c r="C52" s="2" t="s">
        <v>53</v>
      </c>
      <c r="D52" s="2" t="s">
        <v>39</v>
      </c>
      <c r="E52" s="2" t="s">
        <v>39</v>
      </c>
      <c r="F52" s="2" t="s">
        <v>58</v>
      </c>
      <c r="G52" s="2" t="s">
        <v>59</v>
      </c>
      <c r="H52" s="2" t="s">
        <v>16</v>
      </c>
      <c r="I52" s="2" t="s">
        <v>235</v>
      </c>
      <c r="J52" t="s">
        <v>255</v>
      </c>
    </row>
    <row r="53" spans="1:10" x14ac:dyDescent="0.25">
      <c r="A53" s="2">
        <v>128</v>
      </c>
      <c r="B53" s="3">
        <f t="shared" si="1"/>
        <v>0.58749999999999925</v>
      </c>
      <c r="C53" s="2"/>
      <c r="D53" s="2" t="s">
        <v>3</v>
      </c>
      <c r="E53" s="2" t="s">
        <v>3</v>
      </c>
      <c r="F53" s="2" t="s">
        <v>305</v>
      </c>
      <c r="G53" s="2" t="s">
        <v>306</v>
      </c>
      <c r="H53" s="2" t="s">
        <v>16</v>
      </c>
      <c r="I53" s="2" t="s">
        <v>235</v>
      </c>
      <c r="J53" s="4" t="s">
        <v>255</v>
      </c>
    </row>
    <row r="54" spans="1:10" x14ac:dyDescent="0.25">
      <c r="A54" s="2">
        <v>129</v>
      </c>
      <c r="B54" s="3">
        <f t="shared" si="1"/>
        <v>0.5916666666666659</v>
      </c>
      <c r="C54" s="2"/>
      <c r="D54" s="2" t="s">
        <v>39</v>
      </c>
      <c r="E54" s="2" t="s">
        <v>39</v>
      </c>
      <c r="F54" s="2" t="s">
        <v>49</v>
      </c>
      <c r="G54" s="2" t="s">
        <v>50</v>
      </c>
      <c r="H54" s="2" t="s">
        <v>16</v>
      </c>
      <c r="I54" s="2" t="s">
        <v>235</v>
      </c>
      <c r="J54" s="4" t="s">
        <v>255</v>
      </c>
    </row>
    <row r="55" spans="1:10" x14ac:dyDescent="0.25">
      <c r="A55" s="2">
        <v>130</v>
      </c>
      <c r="B55" s="3">
        <f t="shared" si="1"/>
        <v>0.59583333333333255</v>
      </c>
      <c r="C55" s="2"/>
      <c r="D55" s="2" t="s">
        <v>66</v>
      </c>
      <c r="E55" s="2" t="s">
        <v>83</v>
      </c>
      <c r="F55" s="2" t="s">
        <v>84</v>
      </c>
      <c r="G55" s="2" t="s">
        <v>85</v>
      </c>
      <c r="H55" s="2" t="s">
        <v>16</v>
      </c>
      <c r="I55" s="2" t="s">
        <v>235</v>
      </c>
      <c r="J55" t="s">
        <v>255</v>
      </c>
    </row>
    <row r="56" spans="1:10" x14ac:dyDescent="0.25">
      <c r="A56" s="2">
        <v>131</v>
      </c>
      <c r="B56" s="3">
        <f t="shared" si="1"/>
        <v>0.5999999999999992</v>
      </c>
      <c r="C56" s="2"/>
      <c r="D56" s="2" t="s">
        <v>148</v>
      </c>
      <c r="E56" s="2" t="s">
        <v>167</v>
      </c>
      <c r="F56" s="2" t="s">
        <v>170</v>
      </c>
      <c r="G56" s="2" t="s">
        <v>171</v>
      </c>
      <c r="H56" s="2" t="s">
        <v>16</v>
      </c>
      <c r="I56" s="2" t="s">
        <v>235</v>
      </c>
      <c r="J56" s="4" t="s">
        <v>255</v>
      </c>
    </row>
    <row r="57" spans="1:10" x14ac:dyDescent="0.25">
      <c r="A57" s="2">
        <v>132</v>
      </c>
      <c r="B57" s="3">
        <f t="shared" si="1"/>
        <v>0.60416666666666585</v>
      </c>
      <c r="C57" s="2" t="s">
        <v>36</v>
      </c>
      <c r="D57" s="2" t="s">
        <v>176</v>
      </c>
      <c r="E57" s="2" t="s">
        <v>176</v>
      </c>
      <c r="F57" s="2" t="s">
        <v>189</v>
      </c>
      <c r="G57" s="2" t="s">
        <v>190</v>
      </c>
      <c r="H57" s="2" t="s">
        <v>16</v>
      </c>
      <c r="I57" s="2" t="s">
        <v>235</v>
      </c>
      <c r="J57" s="4" t="s">
        <v>255</v>
      </c>
    </row>
    <row r="58" spans="1:10" x14ac:dyDescent="0.25">
      <c r="A58" s="2">
        <v>133</v>
      </c>
      <c r="B58" s="3">
        <f t="shared" si="1"/>
        <v>0.6083333333333325</v>
      </c>
      <c r="C58" s="2"/>
      <c r="D58" s="2" t="s">
        <v>195</v>
      </c>
      <c r="E58" s="2" t="s">
        <v>195</v>
      </c>
      <c r="F58" s="2" t="s">
        <v>198</v>
      </c>
      <c r="G58" s="2" t="s">
        <v>98</v>
      </c>
      <c r="H58" s="2" t="s">
        <v>16</v>
      </c>
      <c r="I58" s="2" t="s">
        <v>235</v>
      </c>
      <c r="J58" t="s">
        <v>255</v>
      </c>
    </row>
    <row r="59" spans="1:10" x14ac:dyDescent="0.25">
      <c r="A59" s="2">
        <v>134</v>
      </c>
      <c r="B59" s="3">
        <f t="shared" si="1"/>
        <v>0.61249999999999916</v>
      </c>
      <c r="C59" s="2"/>
      <c r="D59" s="2" t="s">
        <v>225</v>
      </c>
      <c r="E59" s="2" t="s">
        <v>225</v>
      </c>
      <c r="F59" s="2" t="s">
        <v>229</v>
      </c>
      <c r="G59" s="2" t="s">
        <v>230</v>
      </c>
      <c r="H59" s="2" t="s">
        <v>16</v>
      </c>
      <c r="I59" s="2" t="s">
        <v>235</v>
      </c>
      <c r="J59" s="4" t="s">
        <v>255</v>
      </c>
    </row>
    <row r="60" spans="1:10" x14ac:dyDescent="0.25">
      <c r="A60" s="2"/>
      <c r="B60" s="3">
        <f t="shared" si="1"/>
        <v>0.61666666666666581</v>
      </c>
      <c r="C60" s="2"/>
      <c r="D60" s="2"/>
      <c r="E60" s="2"/>
      <c r="F60" s="2"/>
      <c r="G60" s="2"/>
      <c r="H60" s="2"/>
      <c r="I60" s="2"/>
      <c r="J60" s="4"/>
    </row>
    <row r="61" spans="1:10" x14ac:dyDescent="0.25">
      <c r="A61" s="2"/>
      <c r="B61" s="3">
        <f t="shared" si="1"/>
        <v>0.62083333333333246</v>
      </c>
      <c r="C61" s="2"/>
      <c r="D61" s="2"/>
      <c r="E61" s="2"/>
      <c r="F61" s="2"/>
      <c r="G61" s="2"/>
      <c r="H61" s="2"/>
      <c r="I61" s="2"/>
    </row>
    <row r="62" spans="1:10" x14ac:dyDescent="0.25">
      <c r="A62" s="2">
        <v>135</v>
      </c>
      <c r="B62" s="3">
        <f t="shared" si="1"/>
        <v>0.62499999999999911</v>
      </c>
      <c r="C62" s="2"/>
      <c r="D62" s="2" t="s">
        <v>148</v>
      </c>
      <c r="E62" s="2" t="s">
        <v>167</v>
      </c>
      <c r="F62" s="2" t="s">
        <v>172</v>
      </c>
      <c r="G62" s="2" t="s">
        <v>173</v>
      </c>
      <c r="H62" s="2" t="s">
        <v>17</v>
      </c>
      <c r="I62" s="2" t="s">
        <v>235</v>
      </c>
      <c r="J62" s="4" t="s">
        <v>255</v>
      </c>
    </row>
    <row r="63" spans="1:10" x14ac:dyDescent="0.25">
      <c r="A63" s="2">
        <v>136</v>
      </c>
      <c r="B63" s="3">
        <f t="shared" si="1"/>
        <v>0.62916666666666576</v>
      </c>
      <c r="C63" s="2"/>
      <c r="D63" s="2" t="s">
        <v>39</v>
      </c>
      <c r="E63" s="2" t="s">
        <v>39</v>
      </c>
      <c r="F63" s="2" t="s">
        <v>56</v>
      </c>
      <c r="G63" s="2" t="s">
        <v>57</v>
      </c>
      <c r="H63" s="2" t="s">
        <v>17</v>
      </c>
      <c r="I63" s="2" t="s">
        <v>235</v>
      </c>
      <c r="J63" s="4" t="s">
        <v>255</v>
      </c>
    </row>
    <row r="64" spans="1:10" x14ac:dyDescent="0.25">
      <c r="A64" s="2">
        <v>137</v>
      </c>
      <c r="B64" s="3">
        <f t="shared" si="1"/>
        <v>0.63333333333333242</v>
      </c>
      <c r="C64" s="2" t="s">
        <v>53</v>
      </c>
      <c r="D64" s="2" t="s">
        <v>176</v>
      </c>
      <c r="E64" s="2" t="s">
        <v>176</v>
      </c>
      <c r="F64" s="2" t="s">
        <v>181</v>
      </c>
      <c r="G64" s="2" t="s">
        <v>182</v>
      </c>
      <c r="H64" s="2" t="s">
        <v>17</v>
      </c>
      <c r="I64" s="2" t="s">
        <v>235</v>
      </c>
      <c r="J64" t="s">
        <v>255</v>
      </c>
    </row>
    <row r="65" spans="1:11" x14ac:dyDescent="0.25">
      <c r="A65" s="2">
        <v>138</v>
      </c>
      <c r="B65" s="3">
        <f t="shared" si="1"/>
        <v>0.63749999999999907</v>
      </c>
      <c r="C65" s="2" t="s">
        <v>53</v>
      </c>
      <c r="D65" s="2" t="s">
        <v>176</v>
      </c>
      <c r="E65" s="2" t="s">
        <v>176</v>
      </c>
      <c r="F65" s="2" t="s">
        <v>310</v>
      </c>
      <c r="G65" s="2" t="s">
        <v>192</v>
      </c>
      <c r="H65" s="2" t="s">
        <v>17</v>
      </c>
      <c r="I65" s="2" t="s">
        <v>235</v>
      </c>
      <c r="J65" s="4" t="s">
        <v>255</v>
      </c>
    </row>
    <row r="66" spans="1:11" x14ac:dyDescent="0.25">
      <c r="A66" s="2">
        <v>139</v>
      </c>
      <c r="B66" s="3">
        <f t="shared" si="1"/>
        <v>0.64166666666666572</v>
      </c>
      <c r="C66" s="2"/>
      <c r="D66" s="2" t="s">
        <v>66</v>
      </c>
      <c r="E66" s="2" t="s">
        <v>83</v>
      </c>
      <c r="F66" s="2" t="s">
        <v>86</v>
      </c>
      <c r="G66" s="2" t="s">
        <v>87</v>
      </c>
      <c r="H66" s="2" t="s">
        <v>17</v>
      </c>
      <c r="I66" s="2" t="s">
        <v>235</v>
      </c>
      <c r="J66" s="4" t="s">
        <v>255</v>
      </c>
    </row>
    <row r="67" spans="1:11" x14ac:dyDescent="0.25">
      <c r="A67" s="2">
        <v>140</v>
      </c>
      <c r="B67" s="3">
        <f t="shared" si="1"/>
        <v>0.64583333333333237</v>
      </c>
      <c r="C67" s="2" t="s">
        <v>36</v>
      </c>
      <c r="D67" s="2" t="s">
        <v>176</v>
      </c>
      <c r="E67" s="2" t="s">
        <v>176</v>
      </c>
      <c r="F67" s="2" t="s">
        <v>187</v>
      </c>
      <c r="G67" s="2" t="s">
        <v>188</v>
      </c>
      <c r="H67" s="2" t="s">
        <v>17</v>
      </c>
      <c r="I67" s="2" t="s">
        <v>235</v>
      </c>
      <c r="J67" t="s">
        <v>255</v>
      </c>
    </row>
    <row r="68" spans="1:11" x14ac:dyDescent="0.25">
      <c r="A68" s="2">
        <v>141</v>
      </c>
      <c r="B68" s="3">
        <f t="shared" si="1"/>
        <v>0.64999999999999902</v>
      </c>
      <c r="C68" s="2"/>
      <c r="D68" s="2" t="s">
        <v>195</v>
      </c>
      <c r="E68" s="2" t="s">
        <v>195</v>
      </c>
      <c r="F68" s="2" t="s">
        <v>199</v>
      </c>
      <c r="G68" s="2" t="s">
        <v>200</v>
      </c>
      <c r="H68" s="2" t="s">
        <v>17</v>
      </c>
      <c r="I68" s="2" t="s">
        <v>235</v>
      </c>
      <c r="J68" s="4" t="s">
        <v>255</v>
      </c>
    </row>
    <row r="69" spans="1:11" x14ac:dyDescent="0.25">
      <c r="A69" s="2">
        <v>142</v>
      </c>
      <c r="B69" s="3">
        <f t="shared" si="1"/>
        <v>0.65416666666666567</v>
      </c>
      <c r="C69" s="2"/>
      <c r="D69" s="2" t="s">
        <v>225</v>
      </c>
      <c r="E69" s="2" t="s">
        <v>225</v>
      </c>
      <c r="F69" s="2" t="s">
        <v>228</v>
      </c>
      <c r="G69" s="2"/>
      <c r="H69" s="2" t="s">
        <v>17</v>
      </c>
      <c r="I69" s="2" t="s">
        <v>235</v>
      </c>
      <c r="J69" s="4" t="s">
        <v>255</v>
      </c>
    </row>
    <row r="70" spans="1:11" x14ac:dyDescent="0.25">
      <c r="A70" s="2">
        <v>143</v>
      </c>
      <c r="B70" s="3">
        <f t="shared" si="1"/>
        <v>0.65833333333333233</v>
      </c>
      <c r="C70" s="2"/>
      <c r="D70" s="2" t="s">
        <v>3</v>
      </c>
      <c r="E70" s="2" t="s">
        <v>3</v>
      </c>
      <c r="F70" s="2" t="s">
        <v>8</v>
      </c>
      <c r="G70" s="2" t="s">
        <v>8</v>
      </c>
      <c r="H70" s="2" t="s">
        <v>17</v>
      </c>
      <c r="I70" s="2" t="s">
        <v>235</v>
      </c>
      <c r="J70" t="s">
        <v>255</v>
      </c>
      <c r="K70" t="s">
        <v>300</v>
      </c>
    </row>
  </sheetData>
  <pageMargins left="0.7" right="0.7" top="0.75" bottom="0.75" header="0.3" footer="0.3"/>
  <pageSetup paperSize="9" scale="73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selection activeCell="F30" sqref="F30:G30"/>
    </sheetView>
  </sheetViews>
  <sheetFormatPr defaultColWidth="8.85546875" defaultRowHeight="15" x14ac:dyDescent="0.25"/>
  <cols>
    <col min="2" max="2" width="8.85546875" style="1"/>
    <col min="6" max="6" width="17.42578125" customWidth="1"/>
    <col min="7" max="7" width="25.140625" customWidth="1"/>
  </cols>
  <sheetData>
    <row r="1" spans="1:10" x14ac:dyDescent="0.25">
      <c r="A1" s="13"/>
      <c r="B1" s="14"/>
      <c r="C1" s="15">
        <v>4.1666666666666666E-3</v>
      </c>
      <c r="D1" s="13"/>
      <c r="E1" s="13"/>
      <c r="F1" s="13"/>
      <c r="G1" s="13"/>
      <c r="H1" s="13"/>
      <c r="I1" s="13"/>
      <c r="J1" s="16"/>
    </row>
    <row r="2" spans="1:10" x14ac:dyDescent="0.25">
      <c r="A2" s="13">
        <v>3</v>
      </c>
      <c r="B2" s="15">
        <v>0.38541666666666669</v>
      </c>
      <c r="C2" s="15"/>
      <c r="D2" s="13"/>
      <c r="E2" s="13"/>
      <c r="F2" s="13" t="s">
        <v>250</v>
      </c>
      <c r="G2" s="13" t="s">
        <v>251</v>
      </c>
      <c r="H2" s="13" t="s">
        <v>16</v>
      </c>
      <c r="I2" s="13" t="s">
        <v>1</v>
      </c>
      <c r="J2" s="17" t="s">
        <v>256</v>
      </c>
    </row>
    <row r="3" spans="1:10" x14ac:dyDescent="0.25">
      <c r="A3" s="13">
        <v>4</v>
      </c>
      <c r="B3" s="15">
        <v>0.39583333333333331</v>
      </c>
      <c r="C3" s="15"/>
      <c r="D3" s="13"/>
      <c r="E3" s="13"/>
      <c r="F3" s="13" t="s">
        <v>37</v>
      </c>
      <c r="G3" s="13" t="s">
        <v>38</v>
      </c>
      <c r="H3" s="13" t="s">
        <v>270</v>
      </c>
      <c r="I3" s="13" t="s">
        <v>1</v>
      </c>
      <c r="J3" s="17" t="s">
        <v>256</v>
      </c>
    </row>
    <row r="4" spans="1:10" x14ac:dyDescent="0.25">
      <c r="A4" s="16">
        <v>3</v>
      </c>
      <c r="B4" s="15">
        <f>SUM(B3+$C$1)</f>
        <v>0.39999999999999997</v>
      </c>
      <c r="C4" s="13"/>
      <c r="D4" s="13"/>
      <c r="E4" s="13"/>
      <c r="F4" s="13" t="s">
        <v>250</v>
      </c>
      <c r="G4" s="13" t="s">
        <v>251</v>
      </c>
      <c r="H4" s="16" t="s">
        <v>17</v>
      </c>
      <c r="I4" s="13" t="s">
        <v>1</v>
      </c>
      <c r="J4" s="17" t="s">
        <v>256</v>
      </c>
    </row>
    <row r="5" spans="1:10" x14ac:dyDescent="0.25">
      <c r="A5" s="13" t="s">
        <v>246</v>
      </c>
      <c r="B5" s="15">
        <f t="shared" ref="B5:B46" si="0">SUM(B4+$C$1)</f>
        <v>0.40416666666666662</v>
      </c>
      <c r="C5" s="13"/>
      <c r="D5" s="13"/>
      <c r="E5" s="13"/>
      <c r="F5" s="16"/>
      <c r="G5" s="16"/>
      <c r="H5" s="13"/>
      <c r="I5" s="13"/>
      <c r="J5" s="17"/>
    </row>
    <row r="6" spans="1:10" x14ac:dyDescent="0.25">
      <c r="A6" s="13">
        <v>37</v>
      </c>
      <c r="B6" s="15">
        <f t="shared" si="0"/>
        <v>0.40833333333333327</v>
      </c>
      <c r="C6" s="13" t="s">
        <v>36</v>
      </c>
      <c r="D6" s="13" t="s">
        <v>129</v>
      </c>
      <c r="E6" s="13" t="s">
        <v>131</v>
      </c>
      <c r="F6" s="13" t="s">
        <v>142</v>
      </c>
      <c r="G6" s="13" t="s">
        <v>143</v>
      </c>
      <c r="H6" s="13" t="s">
        <v>6</v>
      </c>
      <c r="I6" s="13" t="s">
        <v>2</v>
      </c>
      <c r="J6" s="17" t="s">
        <v>256</v>
      </c>
    </row>
    <row r="7" spans="1:10" x14ac:dyDescent="0.25">
      <c r="A7" s="13">
        <v>38</v>
      </c>
      <c r="B7" s="15">
        <f t="shared" si="0"/>
        <v>0.41249999999999992</v>
      </c>
      <c r="C7" s="13" t="s">
        <v>36</v>
      </c>
      <c r="D7" s="13" t="s">
        <v>129</v>
      </c>
      <c r="E7" s="13" t="s">
        <v>130</v>
      </c>
      <c r="F7" s="13" t="s">
        <v>134</v>
      </c>
      <c r="G7" s="13" t="s">
        <v>135</v>
      </c>
      <c r="H7" s="13" t="s">
        <v>6</v>
      </c>
      <c r="I7" s="13" t="s">
        <v>2</v>
      </c>
      <c r="J7" s="17" t="s">
        <v>256</v>
      </c>
    </row>
    <row r="8" spans="1:10" x14ac:dyDescent="0.25">
      <c r="A8" s="13">
        <v>39</v>
      </c>
      <c r="B8" s="15">
        <f t="shared" si="0"/>
        <v>0.41666666666666657</v>
      </c>
      <c r="C8" s="13" t="s">
        <v>36</v>
      </c>
      <c r="D8" s="13" t="s">
        <v>22</v>
      </c>
      <c r="E8" s="13" t="s">
        <v>23</v>
      </c>
      <c r="F8" s="13" t="s">
        <v>24</v>
      </c>
      <c r="G8" s="13" t="s">
        <v>25</v>
      </c>
      <c r="H8" s="13" t="s">
        <v>6</v>
      </c>
      <c r="I8" s="13" t="s">
        <v>2</v>
      </c>
      <c r="J8" s="17" t="s">
        <v>256</v>
      </c>
    </row>
    <row r="9" spans="1:10" x14ac:dyDescent="0.25">
      <c r="A9" s="13">
        <v>40</v>
      </c>
      <c r="B9" s="15">
        <f t="shared" si="0"/>
        <v>0.42083333333333323</v>
      </c>
      <c r="C9" s="13" t="s">
        <v>36</v>
      </c>
      <c r="D9" s="13" t="s">
        <v>129</v>
      </c>
      <c r="E9" s="13" t="s">
        <v>130</v>
      </c>
      <c r="F9" s="13" t="s">
        <v>138</v>
      </c>
      <c r="G9" s="13" t="s">
        <v>139</v>
      </c>
      <c r="H9" s="13" t="s">
        <v>6</v>
      </c>
      <c r="I9" s="13" t="s">
        <v>2</v>
      </c>
      <c r="J9" s="17" t="s">
        <v>256</v>
      </c>
    </row>
    <row r="10" spans="1:10" x14ac:dyDescent="0.25">
      <c r="A10" s="13">
        <v>41</v>
      </c>
      <c r="B10" s="15">
        <f t="shared" si="0"/>
        <v>0.42499999999999988</v>
      </c>
      <c r="C10" s="13" t="s">
        <v>36</v>
      </c>
      <c r="D10" s="13" t="s">
        <v>22</v>
      </c>
      <c r="E10" s="13" t="s">
        <v>31</v>
      </c>
      <c r="F10" s="13" t="s">
        <v>26</v>
      </c>
      <c r="G10" s="18" t="s">
        <v>265</v>
      </c>
      <c r="H10" s="13" t="s">
        <v>6</v>
      </c>
      <c r="I10" s="13" t="s">
        <v>2</v>
      </c>
      <c r="J10" s="17" t="s">
        <v>256</v>
      </c>
    </row>
    <row r="11" spans="1:10" x14ac:dyDescent="0.25">
      <c r="A11" s="13">
        <v>42</v>
      </c>
      <c r="B11" s="15">
        <f t="shared" si="0"/>
        <v>0.42916666666666653</v>
      </c>
      <c r="C11" s="13" t="s">
        <v>36</v>
      </c>
      <c r="D11" s="13" t="s">
        <v>90</v>
      </c>
      <c r="E11" s="13" t="s">
        <v>91</v>
      </c>
      <c r="F11" s="13" t="s">
        <v>97</v>
      </c>
      <c r="G11" s="13" t="s">
        <v>96</v>
      </c>
      <c r="H11" s="13" t="s">
        <v>6</v>
      </c>
      <c r="I11" s="13" t="s">
        <v>2</v>
      </c>
      <c r="J11" s="17" t="s">
        <v>256</v>
      </c>
    </row>
    <row r="12" spans="1:10" x14ac:dyDescent="0.25">
      <c r="A12" s="13">
        <v>43</v>
      </c>
      <c r="B12" s="15">
        <f t="shared" si="0"/>
        <v>0.43333333333333318</v>
      </c>
      <c r="C12" s="13" t="s">
        <v>36</v>
      </c>
      <c r="D12" s="13" t="s">
        <v>22</v>
      </c>
      <c r="E12" s="13" t="s">
        <v>23</v>
      </c>
      <c r="F12" s="13" t="s">
        <v>29</v>
      </c>
      <c r="G12" s="13" t="s">
        <v>30</v>
      </c>
      <c r="H12" s="13" t="s">
        <v>6</v>
      </c>
      <c r="I12" s="13" t="s">
        <v>2</v>
      </c>
      <c r="J12" s="17" t="s">
        <v>256</v>
      </c>
    </row>
    <row r="13" spans="1:10" x14ac:dyDescent="0.25">
      <c r="A13" s="13">
        <v>44</v>
      </c>
      <c r="B13" s="15">
        <f t="shared" si="0"/>
        <v>0.43749999999999983</v>
      </c>
      <c r="C13" s="13" t="s">
        <v>36</v>
      </c>
      <c r="D13" s="13" t="s">
        <v>22</v>
      </c>
      <c r="E13" s="13" t="s">
        <v>31</v>
      </c>
      <c r="F13" s="13" t="s">
        <v>32</v>
      </c>
      <c r="G13" s="13" t="s">
        <v>33</v>
      </c>
      <c r="H13" s="13" t="s">
        <v>6</v>
      </c>
      <c r="I13" s="13" t="s">
        <v>2</v>
      </c>
      <c r="J13" s="17" t="s">
        <v>256</v>
      </c>
    </row>
    <row r="14" spans="1:10" x14ac:dyDescent="0.25">
      <c r="A14" s="16"/>
      <c r="B14" s="15">
        <f t="shared" si="0"/>
        <v>0.44166666666666649</v>
      </c>
      <c r="C14" s="13"/>
      <c r="D14" s="13"/>
      <c r="E14" s="13"/>
      <c r="F14" s="13"/>
      <c r="G14" s="13"/>
      <c r="H14" s="13"/>
      <c r="I14" s="13" t="s">
        <v>2</v>
      </c>
      <c r="J14" s="17" t="s">
        <v>256</v>
      </c>
    </row>
    <row r="15" spans="1:10" x14ac:dyDescent="0.25">
      <c r="A15" s="13">
        <v>45</v>
      </c>
      <c r="B15" s="15">
        <f t="shared" si="0"/>
        <v>0.44583333333333314</v>
      </c>
      <c r="C15" s="13"/>
      <c r="D15" s="13" t="s">
        <v>195</v>
      </c>
      <c r="E15" s="13" t="s">
        <v>195</v>
      </c>
      <c r="F15" s="13" t="s">
        <v>210</v>
      </c>
      <c r="G15" s="13" t="s">
        <v>211</v>
      </c>
      <c r="H15" s="13" t="s">
        <v>6</v>
      </c>
      <c r="I15" s="13" t="s">
        <v>2</v>
      </c>
      <c r="J15" s="17" t="s">
        <v>256</v>
      </c>
    </row>
    <row r="16" spans="1:10" x14ac:dyDescent="0.25">
      <c r="A16" s="13">
        <v>46</v>
      </c>
      <c r="B16" s="15">
        <f t="shared" si="0"/>
        <v>0.44999999999999979</v>
      </c>
      <c r="C16" s="13"/>
      <c r="D16" s="13" t="s">
        <v>195</v>
      </c>
      <c r="E16" s="13" t="s">
        <v>195</v>
      </c>
      <c r="F16" s="13" t="s">
        <v>212</v>
      </c>
      <c r="G16" s="13" t="s">
        <v>204</v>
      </c>
      <c r="H16" s="13" t="s">
        <v>6</v>
      </c>
      <c r="I16" s="13" t="s">
        <v>2</v>
      </c>
      <c r="J16" s="17" t="s">
        <v>256</v>
      </c>
    </row>
    <row r="17" spans="1:10" x14ac:dyDescent="0.25">
      <c r="A17" s="13">
        <v>47</v>
      </c>
      <c r="B17" s="15">
        <f t="shared" si="0"/>
        <v>0.45416666666666644</v>
      </c>
      <c r="C17" s="13" t="s">
        <v>36</v>
      </c>
      <c r="D17" s="13" t="s">
        <v>90</v>
      </c>
      <c r="E17" s="13" t="s">
        <v>101</v>
      </c>
      <c r="F17" s="18" t="s">
        <v>285</v>
      </c>
      <c r="G17" s="18" t="s">
        <v>286</v>
      </c>
      <c r="H17" s="13" t="s">
        <v>6</v>
      </c>
      <c r="I17" s="13" t="s">
        <v>2</v>
      </c>
      <c r="J17" s="17" t="s">
        <v>256</v>
      </c>
    </row>
    <row r="18" spans="1:10" x14ac:dyDescent="0.25">
      <c r="A18" s="13">
        <v>48</v>
      </c>
      <c r="B18" s="15">
        <f t="shared" si="0"/>
        <v>0.45833333333333309</v>
      </c>
      <c r="C18" s="13" t="s">
        <v>53</v>
      </c>
      <c r="D18" s="13" t="s">
        <v>176</v>
      </c>
      <c r="E18" s="13" t="s">
        <v>176</v>
      </c>
      <c r="F18" s="13" t="s">
        <v>177</v>
      </c>
      <c r="G18" s="13" t="s">
        <v>178</v>
      </c>
      <c r="H18" s="13" t="s">
        <v>6</v>
      </c>
      <c r="I18" s="13" t="s">
        <v>2</v>
      </c>
      <c r="J18" s="17" t="s">
        <v>256</v>
      </c>
    </row>
    <row r="19" spans="1:10" x14ac:dyDescent="0.25">
      <c r="A19" s="16"/>
      <c r="B19" s="15">
        <f t="shared" si="0"/>
        <v>0.46249999999999974</v>
      </c>
      <c r="C19" s="13"/>
      <c r="D19" s="13"/>
      <c r="E19" s="13"/>
      <c r="F19" s="13"/>
      <c r="G19" s="13"/>
      <c r="H19" s="13"/>
      <c r="I19" s="13"/>
      <c r="J19" s="17"/>
    </row>
    <row r="20" spans="1:10" x14ac:dyDescent="0.25">
      <c r="A20" s="16"/>
      <c r="B20" s="15">
        <f t="shared" si="0"/>
        <v>0.4666666666666664</v>
      </c>
      <c r="C20" s="13"/>
      <c r="D20" s="13"/>
      <c r="E20" s="13"/>
      <c r="F20" s="13"/>
      <c r="G20" s="13"/>
      <c r="H20" s="13"/>
      <c r="I20" s="13"/>
      <c r="J20" s="17"/>
    </row>
    <row r="21" spans="1:10" x14ac:dyDescent="0.25">
      <c r="A21" s="13">
        <v>49</v>
      </c>
      <c r="B21" s="15">
        <f t="shared" si="0"/>
        <v>0.47083333333333305</v>
      </c>
      <c r="C21" s="13" t="s">
        <v>36</v>
      </c>
      <c r="D21" s="13" t="s">
        <v>90</v>
      </c>
      <c r="E21" s="13" t="s">
        <v>102</v>
      </c>
      <c r="F21" s="13" t="s">
        <v>287</v>
      </c>
      <c r="G21" s="13" t="s">
        <v>106</v>
      </c>
      <c r="H21" s="13" t="s">
        <v>6</v>
      </c>
      <c r="I21" s="13" t="s">
        <v>2</v>
      </c>
      <c r="J21" s="17" t="s">
        <v>256</v>
      </c>
    </row>
    <row r="22" spans="1:10" x14ac:dyDescent="0.25">
      <c r="A22" s="13">
        <v>50</v>
      </c>
      <c r="B22" s="15">
        <f t="shared" si="0"/>
        <v>0.4749999999999997</v>
      </c>
      <c r="C22" s="13" t="s">
        <v>36</v>
      </c>
      <c r="D22" s="13" t="s">
        <v>90</v>
      </c>
      <c r="E22" s="13" t="s">
        <v>102</v>
      </c>
      <c r="F22" s="13" t="s">
        <v>288</v>
      </c>
      <c r="G22" s="13" t="s">
        <v>289</v>
      </c>
      <c r="H22" s="13" t="s">
        <v>6</v>
      </c>
      <c r="I22" s="13" t="s">
        <v>2</v>
      </c>
      <c r="J22" s="17" t="s">
        <v>256</v>
      </c>
    </row>
    <row r="23" spans="1:10" x14ac:dyDescent="0.25">
      <c r="A23" s="13">
        <v>51</v>
      </c>
      <c r="B23" s="15">
        <f t="shared" si="0"/>
        <v>0.47916666666666635</v>
      </c>
      <c r="C23" s="13"/>
      <c r="D23" s="13" t="s">
        <v>148</v>
      </c>
      <c r="E23" s="13" t="s">
        <v>158</v>
      </c>
      <c r="F23" s="13" t="s">
        <v>161</v>
      </c>
      <c r="G23" s="13" t="s">
        <v>162</v>
      </c>
      <c r="H23" s="13" t="s">
        <v>6</v>
      </c>
      <c r="I23" s="13" t="s">
        <v>2</v>
      </c>
      <c r="J23" s="17" t="s">
        <v>256</v>
      </c>
    </row>
    <row r="24" spans="1:10" x14ac:dyDescent="0.25">
      <c r="A24" s="13">
        <v>52</v>
      </c>
      <c r="B24" s="15">
        <f t="shared" si="0"/>
        <v>0.483333333333333</v>
      </c>
      <c r="C24" s="16"/>
      <c r="D24" s="13" t="s">
        <v>148</v>
      </c>
      <c r="E24" s="13" t="s">
        <v>149</v>
      </c>
      <c r="F24" s="13" t="s">
        <v>150</v>
      </c>
      <c r="G24" s="13" t="s">
        <v>151</v>
      </c>
      <c r="H24" s="13" t="s">
        <v>217</v>
      </c>
      <c r="I24" s="13" t="s">
        <v>2</v>
      </c>
      <c r="J24" s="17" t="s">
        <v>256</v>
      </c>
    </row>
    <row r="25" spans="1:10" x14ac:dyDescent="0.25">
      <c r="A25" s="13">
        <v>53</v>
      </c>
      <c r="B25" s="15">
        <f t="shared" si="0"/>
        <v>0.48749999999999966</v>
      </c>
      <c r="C25" s="13"/>
      <c r="D25" s="13" t="s">
        <v>39</v>
      </c>
      <c r="E25" s="13" t="s">
        <v>39</v>
      </c>
      <c r="F25" s="13" t="s">
        <v>54</v>
      </c>
      <c r="G25" s="13" t="s">
        <v>55</v>
      </c>
      <c r="H25" s="13" t="s">
        <v>6</v>
      </c>
      <c r="I25" s="13" t="s">
        <v>2</v>
      </c>
      <c r="J25" s="17" t="s">
        <v>256</v>
      </c>
    </row>
    <row r="26" spans="1:10" x14ac:dyDescent="0.25">
      <c r="A26" s="13">
        <v>54</v>
      </c>
      <c r="B26" s="15">
        <f t="shared" si="0"/>
        <v>0.49166666666666631</v>
      </c>
      <c r="C26" s="13"/>
      <c r="D26" s="13" t="s">
        <v>39</v>
      </c>
      <c r="E26" s="13" t="s">
        <v>39</v>
      </c>
      <c r="F26" s="13" t="s">
        <v>40</v>
      </c>
      <c r="G26" s="13" t="s">
        <v>41</v>
      </c>
      <c r="H26" s="13" t="s">
        <v>6</v>
      </c>
      <c r="I26" s="13" t="s">
        <v>2</v>
      </c>
      <c r="J26" s="17" t="s">
        <v>256</v>
      </c>
    </row>
    <row r="27" spans="1:10" x14ac:dyDescent="0.25">
      <c r="A27" s="13">
        <v>55</v>
      </c>
      <c r="B27" s="15">
        <f t="shared" si="0"/>
        <v>0.49583333333333296</v>
      </c>
      <c r="C27" s="13"/>
      <c r="D27" s="13" t="s">
        <v>148</v>
      </c>
      <c r="E27" s="13" t="s">
        <v>149</v>
      </c>
      <c r="F27" s="13" t="s">
        <v>154</v>
      </c>
      <c r="G27" s="13" t="s">
        <v>155</v>
      </c>
      <c r="H27" s="13" t="s">
        <v>6</v>
      </c>
      <c r="I27" s="13" t="s">
        <v>2</v>
      </c>
      <c r="J27" s="17" t="s">
        <v>256</v>
      </c>
    </row>
    <row r="28" spans="1:10" x14ac:dyDescent="0.25">
      <c r="A28" s="13">
        <v>56</v>
      </c>
      <c r="B28" s="15">
        <f t="shared" si="0"/>
        <v>0.49999999999999961</v>
      </c>
      <c r="C28" s="13"/>
      <c r="D28" s="13" t="s">
        <v>66</v>
      </c>
      <c r="E28" s="13" t="s">
        <v>73</v>
      </c>
      <c r="F28" s="13" t="s">
        <v>74</v>
      </c>
      <c r="G28" s="13" t="s">
        <v>75</v>
      </c>
      <c r="H28" s="13" t="s">
        <v>6</v>
      </c>
      <c r="I28" s="13" t="s">
        <v>2</v>
      </c>
      <c r="J28" s="17" t="s">
        <v>256</v>
      </c>
    </row>
    <row r="29" spans="1:10" x14ac:dyDescent="0.25">
      <c r="A29" s="13">
        <v>57</v>
      </c>
      <c r="B29" s="15">
        <f t="shared" si="0"/>
        <v>0.50416666666666632</v>
      </c>
      <c r="C29" s="13"/>
      <c r="D29" s="13" t="s">
        <v>66</v>
      </c>
      <c r="E29" s="13" t="s">
        <v>73</v>
      </c>
      <c r="F29" s="13" t="s">
        <v>71</v>
      </c>
      <c r="G29" s="13" t="s">
        <v>72</v>
      </c>
      <c r="H29" s="13" t="s">
        <v>6</v>
      </c>
      <c r="I29" s="13" t="s">
        <v>2</v>
      </c>
      <c r="J29" s="17" t="s">
        <v>256</v>
      </c>
    </row>
    <row r="30" spans="1:10" ht="18.75" x14ac:dyDescent="0.3">
      <c r="A30" s="13">
        <v>58</v>
      </c>
      <c r="B30" s="15">
        <f t="shared" si="0"/>
        <v>0.50833333333333297</v>
      </c>
      <c r="C30" s="13" t="s">
        <v>3</v>
      </c>
      <c r="D30" s="13" t="s">
        <v>3</v>
      </c>
      <c r="E30" s="13" t="s">
        <v>8</v>
      </c>
      <c r="F30" s="8" t="s">
        <v>303</v>
      </c>
      <c r="G30" s="8" t="s">
        <v>304</v>
      </c>
      <c r="H30" s="13" t="s">
        <v>6</v>
      </c>
      <c r="I30" s="13" t="s">
        <v>2</v>
      </c>
      <c r="J30" s="17" t="s">
        <v>256</v>
      </c>
    </row>
    <row r="31" spans="1:10" x14ac:dyDescent="0.25">
      <c r="A31" s="13">
        <v>59</v>
      </c>
      <c r="B31" s="15">
        <f t="shared" si="0"/>
        <v>0.51249999999999962</v>
      </c>
      <c r="C31" s="13" t="s">
        <v>36</v>
      </c>
      <c r="D31" s="13" t="s">
        <v>90</v>
      </c>
      <c r="E31" s="13" t="s">
        <v>91</v>
      </c>
      <c r="F31" s="13" t="s">
        <v>92</v>
      </c>
      <c r="G31" s="13" t="s">
        <v>93</v>
      </c>
      <c r="H31" s="13" t="s">
        <v>6</v>
      </c>
      <c r="I31" s="13" t="s">
        <v>2</v>
      </c>
      <c r="J31" s="17" t="s">
        <v>256</v>
      </c>
    </row>
    <row r="32" spans="1:10" x14ac:dyDescent="0.25">
      <c r="A32" s="13">
        <v>60</v>
      </c>
      <c r="B32" s="15">
        <f t="shared" si="0"/>
        <v>0.51666666666666627</v>
      </c>
      <c r="C32" s="13" t="s">
        <v>36</v>
      </c>
      <c r="D32" s="13" t="s">
        <v>90</v>
      </c>
      <c r="E32" s="13" t="s">
        <v>101</v>
      </c>
      <c r="F32" s="13" t="s">
        <v>97</v>
      </c>
      <c r="G32" s="13" t="s">
        <v>284</v>
      </c>
      <c r="H32" s="13" t="s">
        <v>6</v>
      </c>
      <c r="I32" s="13" t="s">
        <v>2</v>
      </c>
      <c r="J32" s="17" t="s">
        <v>256</v>
      </c>
    </row>
    <row r="33" spans="1:10" x14ac:dyDescent="0.25">
      <c r="A33" s="13">
        <v>61</v>
      </c>
      <c r="B33" s="15">
        <f t="shared" si="0"/>
        <v>0.52083333333333293</v>
      </c>
      <c r="C33" s="13"/>
      <c r="D33" s="13" t="s">
        <v>148</v>
      </c>
      <c r="E33" s="13" t="s">
        <v>158</v>
      </c>
      <c r="F33" s="13" t="s">
        <v>163</v>
      </c>
      <c r="G33" s="18" t="s">
        <v>280</v>
      </c>
      <c r="H33" s="13" t="s">
        <v>6</v>
      </c>
      <c r="I33" s="13" t="s">
        <v>2</v>
      </c>
      <c r="J33" s="17" t="s">
        <v>256</v>
      </c>
    </row>
    <row r="34" spans="1:10" x14ac:dyDescent="0.25">
      <c r="A34" s="13">
        <v>62</v>
      </c>
      <c r="B34" s="15">
        <f t="shared" si="0"/>
        <v>0.52499999999999958</v>
      </c>
      <c r="C34" s="13"/>
      <c r="D34" s="13" t="s">
        <v>3</v>
      </c>
      <c r="E34" s="13" t="s">
        <v>3</v>
      </c>
      <c r="F34" s="13" t="s">
        <v>8</v>
      </c>
      <c r="G34" s="13" t="s">
        <v>8</v>
      </c>
      <c r="H34" s="13" t="s">
        <v>6</v>
      </c>
      <c r="I34" s="13" t="s">
        <v>2</v>
      </c>
      <c r="J34" s="17" t="s">
        <v>256</v>
      </c>
    </row>
    <row r="35" spans="1:10" x14ac:dyDescent="0.25">
      <c r="A35" s="13">
        <v>63</v>
      </c>
      <c r="B35" s="15">
        <f t="shared" si="0"/>
        <v>0.52916666666666623</v>
      </c>
      <c r="C35" s="13" t="s">
        <v>36</v>
      </c>
      <c r="D35" s="13" t="s">
        <v>129</v>
      </c>
      <c r="E35" s="13" t="s">
        <v>131</v>
      </c>
      <c r="F35" s="13" t="s">
        <v>146</v>
      </c>
      <c r="G35" s="13" t="s">
        <v>147</v>
      </c>
      <c r="H35" s="13" t="s">
        <v>6</v>
      </c>
      <c r="I35" s="13" t="s">
        <v>2</v>
      </c>
      <c r="J35" s="17" t="s">
        <v>256</v>
      </c>
    </row>
    <row r="36" spans="1:10" x14ac:dyDescent="0.25">
      <c r="A36" s="2"/>
      <c r="B36" s="3">
        <f t="shared" si="0"/>
        <v>0.53333333333333288</v>
      </c>
      <c r="C36" s="2"/>
      <c r="D36" s="2"/>
      <c r="E36" s="2"/>
      <c r="F36" s="2"/>
      <c r="G36" s="2"/>
      <c r="H36" s="2"/>
      <c r="I36" s="2"/>
      <c r="J36" s="4"/>
    </row>
    <row r="37" spans="1:10" x14ac:dyDescent="0.25">
      <c r="A37" s="2"/>
      <c r="B37" s="3">
        <f t="shared" si="0"/>
        <v>0.53749999999999953</v>
      </c>
      <c r="C37" s="2"/>
      <c r="D37" s="2"/>
      <c r="E37" s="2"/>
      <c r="F37" s="2"/>
      <c r="G37" s="2"/>
      <c r="H37" s="2"/>
      <c r="I37" s="2"/>
      <c r="J37" s="4"/>
    </row>
    <row r="38" spans="1:10" x14ac:dyDescent="0.25">
      <c r="A38" s="13" t="s">
        <v>9</v>
      </c>
      <c r="B38" s="15">
        <f t="shared" si="0"/>
        <v>0.54166666666666619</v>
      </c>
      <c r="C38" s="13"/>
      <c r="D38" s="15"/>
      <c r="E38" s="13"/>
      <c r="F38" s="13"/>
      <c r="G38" s="13"/>
      <c r="H38" s="13"/>
      <c r="I38" s="13"/>
      <c r="J38" s="17"/>
    </row>
    <row r="39" spans="1:10" x14ac:dyDescent="0.25">
      <c r="A39" s="13">
        <v>64</v>
      </c>
      <c r="B39" s="15">
        <f t="shared" si="0"/>
        <v>0.54583333333333284</v>
      </c>
      <c r="C39" s="13" t="s">
        <v>36</v>
      </c>
      <c r="D39" s="13" t="s">
        <v>90</v>
      </c>
      <c r="E39" s="13" t="s">
        <v>115</v>
      </c>
      <c r="F39" s="13" t="s">
        <v>118</v>
      </c>
      <c r="G39" s="13" t="s">
        <v>119</v>
      </c>
      <c r="H39" s="13" t="s">
        <v>213</v>
      </c>
      <c r="I39" s="13" t="s">
        <v>237</v>
      </c>
      <c r="J39" s="17" t="s">
        <v>256</v>
      </c>
    </row>
    <row r="40" spans="1:10" x14ac:dyDescent="0.25">
      <c r="A40" s="13">
        <v>65</v>
      </c>
      <c r="B40" s="15">
        <f t="shared" si="0"/>
        <v>0.54999999999999949</v>
      </c>
      <c r="C40" s="13" t="s">
        <v>36</v>
      </c>
      <c r="D40" s="13" t="s">
        <v>195</v>
      </c>
      <c r="E40" s="13" t="s">
        <v>195</v>
      </c>
      <c r="F40" s="13" t="s">
        <v>218</v>
      </c>
      <c r="G40" s="13" t="s">
        <v>219</v>
      </c>
      <c r="H40" s="13" t="s">
        <v>213</v>
      </c>
      <c r="I40" s="13" t="s">
        <v>237</v>
      </c>
      <c r="J40" s="17" t="s">
        <v>256</v>
      </c>
    </row>
    <row r="41" spans="1:10" x14ac:dyDescent="0.25">
      <c r="A41" s="13">
        <v>66</v>
      </c>
      <c r="B41" s="15">
        <f t="shared" si="0"/>
        <v>0.55416666666666614</v>
      </c>
      <c r="C41" s="13" t="s">
        <v>36</v>
      </c>
      <c r="D41" s="13" t="s">
        <v>90</v>
      </c>
      <c r="E41" s="13" t="s">
        <v>115</v>
      </c>
      <c r="F41" s="13" t="s">
        <v>120</v>
      </c>
      <c r="G41" s="13" t="s">
        <v>121</v>
      </c>
      <c r="H41" s="13" t="s">
        <v>224</v>
      </c>
      <c r="I41" s="13" t="s">
        <v>237</v>
      </c>
      <c r="J41" s="17" t="s">
        <v>256</v>
      </c>
    </row>
    <row r="42" spans="1:10" x14ac:dyDescent="0.25">
      <c r="A42" s="13">
        <v>67</v>
      </c>
      <c r="B42" s="15">
        <f t="shared" si="0"/>
        <v>0.55833333333333279</v>
      </c>
      <c r="C42" s="13" t="s">
        <v>36</v>
      </c>
      <c r="D42" s="13" t="s">
        <v>195</v>
      </c>
      <c r="E42" s="13" t="s">
        <v>195</v>
      </c>
      <c r="F42" s="13" t="s">
        <v>214</v>
      </c>
      <c r="G42" s="20" t="s">
        <v>268</v>
      </c>
      <c r="H42" s="13" t="s">
        <v>122</v>
      </c>
      <c r="I42" s="13" t="s">
        <v>237</v>
      </c>
      <c r="J42" s="17" t="s">
        <v>256</v>
      </c>
    </row>
    <row r="43" spans="1:10" x14ac:dyDescent="0.25">
      <c r="A43" s="13">
        <v>68</v>
      </c>
      <c r="B43" s="15">
        <f t="shared" si="0"/>
        <v>0.56249999999999944</v>
      </c>
      <c r="C43" s="13" t="s">
        <v>36</v>
      </c>
      <c r="D43" s="13" t="s">
        <v>195</v>
      </c>
      <c r="E43" s="13" t="s">
        <v>195</v>
      </c>
      <c r="F43" s="13" t="s">
        <v>215</v>
      </c>
      <c r="G43" s="13" t="s">
        <v>216</v>
      </c>
      <c r="H43" s="13" t="s">
        <v>217</v>
      </c>
      <c r="I43" s="13" t="s">
        <v>237</v>
      </c>
      <c r="J43" s="17" t="s">
        <v>256</v>
      </c>
    </row>
    <row r="44" spans="1:10" x14ac:dyDescent="0.25">
      <c r="A44" s="13">
        <v>69</v>
      </c>
      <c r="B44" s="15">
        <f t="shared" si="0"/>
        <v>0.5666666666666661</v>
      </c>
      <c r="C44" s="13" t="s">
        <v>36</v>
      </c>
      <c r="D44" s="13" t="s">
        <v>90</v>
      </c>
      <c r="E44" s="13" t="s">
        <v>115</v>
      </c>
      <c r="F44" s="13" t="s">
        <v>116</v>
      </c>
      <c r="G44" s="13" t="s">
        <v>117</v>
      </c>
      <c r="H44" s="13" t="s">
        <v>217</v>
      </c>
      <c r="I44" s="13" t="s">
        <v>237</v>
      </c>
      <c r="J44" s="17" t="s">
        <v>256</v>
      </c>
    </row>
    <row r="45" spans="1:10" x14ac:dyDescent="0.25">
      <c r="A45" s="13">
        <v>70</v>
      </c>
      <c r="B45" s="15">
        <f t="shared" si="0"/>
        <v>0.57083333333333275</v>
      </c>
      <c r="C45" s="13" t="s">
        <v>36</v>
      </c>
      <c r="D45" s="13" t="s">
        <v>195</v>
      </c>
      <c r="E45" s="13" t="s">
        <v>195</v>
      </c>
      <c r="F45" s="13" t="s">
        <v>220</v>
      </c>
      <c r="G45" s="13" t="s">
        <v>221</v>
      </c>
      <c r="H45" s="13" t="s">
        <v>15</v>
      </c>
      <c r="I45" s="13" t="s">
        <v>237</v>
      </c>
      <c r="J45" s="17" t="s">
        <v>256</v>
      </c>
    </row>
    <row r="46" spans="1:10" x14ac:dyDescent="0.25">
      <c r="A46" s="13">
        <v>71</v>
      </c>
      <c r="B46" s="15">
        <f t="shared" si="0"/>
        <v>0.5749999999999994</v>
      </c>
      <c r="C46" s="13" t="s">
        <v>36</v>
      </c>
      <c r="D46" s="13" t="s">
        <v>90</v>
      </c>
      <c r="E46" s="13" t="s">
        <v>115</v>
      </c>
      <c r="F46" s="13" t="s">
        <v>99</v>
      </c>
      <c r="G46" s="13" t="s">
        <v>123</v>
      </c>
      <c r="H46" s="13" t="s">
        <v>124</v>
      </c>
      <c r="I46" s="13" t="s">
        <v>237</v>
      </c>
      <c r="J46" s="17" t="s">
        <v>256</v>
      </c>
    </row>
    <row r="47" spans="1:10" x14ac:dyDescent="0.25">
      <c r="A47" s="13"/>
      <c r="B47" s="15"/>
      <c r="C47" s="13"/>
      <c r="D47" s="15"/>
      <c r="E47" s="13"/>
      <c r="F47" s="13"/>
      <c r="G47" s="13"/>
      <c r="H47" s="13"/>
      <c r="I47" s="13"/>
      <c r="J47" s="17"/>
    </row>
    <row r="48" spans="1:10" x14ac:dyDescent="0.25">
      <c r="A48" s="13"/>
      <c r="B48" s="15"/>
      <c r="C48" s="13"/>
      <c r="D48" s="15"/>
      <c r="E48" s="13"/>
      <c r="F48" s="13"/>
      <c r="G48" s="13"/>
      <c r="H48" s="13"/>
      <c r="I48" s="13"/>
      <c r="J48" s="17"/>
    </row>
    <row r="49" spans="1:10" x14ac:dyDescent="0.25">
      <c r="A49" s="13"/>
      <c r="B49" s="15"/>
      <c r="C49" s="13"/>
      <c r="D49" s="15"/>
      <c r="E49" s="13"/>
      <c r="F49" s="13"/>
      <c r="G49" s="13"/>
      <c r="H49" s="13"/>
      <c r="I49" s="13"/>
      <c r="J49" s="17"/>
    </row>
    <row r="50" spans="1:10" x14ac:dyDescent="0.25">
      <c r="A50" s="13" t="s">
        <v>10</v>
      </c>
      <c r="B50" s="15"/>
      <c r="C50" s="13"/>
      <c r="D50" s="13" t="s">
        <v>46</v>
      </c>
      <c r="E50" s="13"/>
      <c r="F50" s="13"/>
      <c r="G50" s="13"/>
      <c r="H50" s="13"/>
      <c r="I50" s="13"/>
      <c r="J50" s="17"/>
    </row>
    <row r="51" spans="1:10" x14ac:dyDescent="0.25">
      <c r="A51" s="13">
        <v>72</v>
      </c>
      <c r="B51" s="15">
        <v>0.59027777777777779</v>
      </c>
      <c r="C51" s="13"/>
      <c r="D51" s="13" t="s">
        <v>66</v>
      </c>
      <c r="E51" s="13" t="s">
        <v>66</v>
      </c>
      <c r="F51" s="13" t="s">
        <v>67</v>
      </c>
      <c r="G51" s="13" t="s">
        <v>68</v>
      </c>
      <c r="H51" s="13"/>
      <c r="I51" s="13" t="s">
        <v>238</v>
      </c>
      <c r="J51" s="17" t="s">
        <v>256</v>
      </c>
    </row>
    <row r="52" spans="1:10" x14ac:dyDescent="0.25">
      <c r="A52" s="13"/>
      <c r="B52" s="15"/>
      <c r="C52" s="13"/>
      <c r="D52" s="13"/>
      <c r="E52" s="13"/>
      <c r="F52" s="13" t="s">
        <v>77</v>
      </c>
      <c r="G52" s="13" t="s">
        <v>78</v>
      </c>
      <c r="H52" s="13"/>
      <c r="I52" s="13" t="s">
        <v>238</v>
      </c>
      <c r="J52" s="17" t="s">
        <v>256</v>
      </c>
    </row>
    <row r="53" spans="1:10" x14ac:dyDescent="0.25">
      <c r="A53" s="13">
        <v>73</v>
      </c>
      <c r="B53" s="15">
        <v>0.59861111111111109</v>
      </c>
      <c r="C53" s="13"/>
      <c r="D53" s="13" t="s">
        <v>39</v>
      </c>
      <c r="E53" s="13" t="s">
        <v>39</v>
      </c>
      <c r="F53" s="13" t="s">
        <v>40</v>
      </c>
      <c r="G53" s="13" t="s">
        <v>41</v>
      </c>
      <c r="H53" s="13"/>
      <c r="I53" s="13" t="s">
        <v>238</v>
      </c>
      <c r="J53" s="17" t="s">
        <v>256</v>
      </c>
    </row>
    <row r="54" spans="1:10" x14ac:dyDescent="0.25">
      <c r="A54" s="13"/>
      <c r="B54" s="15"/>
      <c r="C54" s="13"/>
      <c r="D54" s="13"/>
      <c r="E54" s="13"/>
      <c r="F54" s="13" t="s">
        <v>51</v>
      </c>
      <c r="G54" s="13" t="s">
        <v>52</v>
      </c>
      <c r="H54" s="13"/>
      <c r="I54" s="13" t="s">
        <v>238</v>
      </c>
      <c r="J54" s="17" t="s">
        <v>256</v>
      </c>
    </row>
    <row r="55" spans="1:10" x14ac:dyDescent="0.25">
      <c r="A55" s="13">
        <v>74</v>
      </c>
      <c r="B55" s="15">
        <v>0.6069444444444444</v>
      </c>
      <c r="C55" s="13"/>
      <c r="D55" s="13" t="s">
        <v>39</v>
      </c>
      <c r="E55" s="13" t="s">
        <v>39</v>
      </c>
      <c r="F55" s="13" t="s">
        <v>47</v>
      </c>
      <c r="G55" s="13" t="s">
        <v>48</v>
      </c>
      <c r="H55" s="13"/>
      <c r="I55" s="13" t="s">
        <v>238</v>
      </c>
      <c r="J55" s="17" t="s">
        <v>256</v>
      </c>
    </row>
    <row r="56" spans="1:10" x14ac:dyDescent="0.25">
      <c r="A56" s="13"/>
      <c r="B56" s="15"/>
      <c r="C56" s="13"/>
      <c r="D56" s="13"/>
      <c r="E56" s="13"/>
      <c r="F56" s="13" t="s">
        <v>49</v>
      </c>
      <c r="G56" s="13" t="s">
        <v>50</v>
      </c>
      <c r="H56" s="13"/>
      <c r="I56" s="13" t="s">
        <v>238</v>
      </c>
      <c r="J56" s="17" t="s">
        <v>256</v>
      </c>
    </row>
    <row r="57" spans="1:10" x14ac:dyDescent="0.25">
      <c r="A57" s="13">
        <v>75</v>
      </c>
      <c r="B57" s="15">
        <v>0.61527777777777781</v>
      </c>
      <c r="C57" s="13"/>
      <c r="D57" s="13" t="s">
        <v>66</v>
      </c>
      <c r="E57" s="13" t="s">
        <v>66</v>
      </c>
      <c r="F57" s="13" t="s">
        <v>84</v>
      </c>
      <c r="G57" s="13" t="s">
        <v>85</v>
      </c>
      <c r="H57" s="13"/>
      <c r="I57" s="13" t="s">
        <v>238</v>
      </c>
      <c r="J57" s="17" t="s">
        <v>256</v>
      </c>
    </row>
    <row r="58" spans="1:10" x14ac:dyDescent="0.25">
      <c r="A58" s="13"/>
      <c r="B58" s="15"/>
      <c r="C58" s="13"/>
      <c r="D58" s="13"/>
      <c r="E58" s="13"/>
      <c r="F58" s="13" t="s">
        <v>88</v>
      </c>
      <c r="G58" s="13" t="s">
        <v>89</v>
      </c>
      <c r="H58" s="13"/>
      <c r="I58" s="13" t="s">
        <v>238</v>
      </c>
      <c r="J58" s="17" t="s">
        <v>256</v>
      </c>
    </row>
  </sheetData>
  <pageMargins left="0.7" right="0.7" top="0.75" bottom="0.75" header="0.3" footer="0.3"/>
  <pageSetup paperSize="9" scale="75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topLeftCell="A8" workbookViewId="0">
      <selection activeCell="M25" sqref="M25"/>
    </sheetView>
  </sheetViews>
  <sheetFormatPr defaultColWidth="8.85546875" defaultRowHeight="15" x14ac:dyDescent="0.25"/>
  <cols>
    <col min="1" max="1" width="8.85546875" style="6"/>
    <col min="2" max="2" width="8.85546875" style="1"/>
    <col min="6" max="6" width="18.28515625" customWidth="1"/>
    <col min="7" max="7" width="18.7109375" customWidth="1"/>
  </cols>
  <sheetData>
    <row r="2" spans="1:10" x14ac:dyDescent="0.25">
      <c r="A2" s="7"/>
      <c r="B2" s="3"/>
      <c r="C2" s="3">
        <v>4.1666666666666666E-3</v>
      </c>
      <c r="D2" s="2"/>
      <c r="E2" s="2"/>
      <c r="F2" s="2"/>
      <c r="G2" s="2"/>
      <c r="H2" s="2"/>
      <c r="I2" s="2"/>
    </row>
    <row r="3" spans="1:10" x14ac:dyDescent="0.25">
      <c r="A3" s="19">
        <v>76</v>
      </c>
      <c r="B3" s="15">
        <v>0.41666666666666669</v>
      </c>
      <c r="C3" s="13" t="s">
        <v>36</v>
      </c>
      <c r="D3" s="13" t="s">
        <v>39</v>
      </c>
      <c r="E3" s="13" t="s">
        <v>39</v>
      </c>
      <c r="F3" s="13" t="s">
        <v>42</v>
      </c>
      <c r="G3" s="13" t="s">
        <v>43</v>
      </c>
      <c r="H3" s="13" t="s">
        <v>62</v>
      </c>
      <c r="I3" s="13" t="s">
        <v>234</v>
      </c>
      <c r="J3" s="17" t="s">
        <v>257</v>
      </c>
    </row>
    <row r="4" spans="1:10" x14ac:dyDescent="0.25">
      <c r="A4" s="19">
        <v>77</v>
      </c>
      <c r="B4" s="15">
        <f>SUM(B3+$C$2)</f>
        <v>0.42083333333333334</v>
      </c>
      <c r="C4" s="13" t="s">
        <v>36</v>
      </c>
      <c r="D4" s="13" t="s">
        <v>39</v>
      </c>
      <c r="E4" s="13" t="s">
        <v>39</v>
      </c>
      <c r="F4" s="13" t="s">
        <v>44</v>
      </c>
      <c r="G4" s="13" t="s">
        <v>45</v>
      </c>
      <c r="H4" s="13" t="s">
        <v>62</v>
      </c>
      <c r="I4" s="13" t="s">
        <v>234</v>
      </c>
      <c r="J4" s="17" t="s">
        <v>257</v>
      </c>
    </row>
    <row r="5" spans="1:10" x14ac:dyDescent="0.25">
      <c r="A5" s="19">
        <v>78</v>
      </c>
      <c r="B5" s="15">
        <f t="shared" ref="B5:B50" si="0">SUM(B4+$C$2)</f>
        <v>0.42499999999999999</v>
      </c>
      <c r="C5" s="13" t="s">
        <v>36</v>
      </c>
      <c r="D5" s="13" t="s">
        <v>90</v>
      </c>
      <c r="E5" s="13" t="s">
        <v>126</v>
      </c>
      <c r="F5" s="13" t="s">
        <v>291</v>
      </c>
      <c r="G5" s="13" t="s">
        <v>240</v>
      </c>
      <c r="H5" s="13" t="s">
        <v>62</v>
      </c>
      <c r="I5" s="13" t="s">
        <v>234</v>
      </c>
      <c r="J5" s="17" t="s">
        <v>257</v>
      </c>
    </row>
    <row r="6" spans="1:10" x14ac:dyDescent="0.25">
      <c r="A6" s="19">
        <v>79</v>
      </c>
      <c r="B6" s="15">
        <f t="shared" si="0"/>
        <v>0.42916666666666664</v>
      </c>
      <c r="C6" s="13" t="s">
        <v>36</v>
      </c>
      <c r="D6" s="13" t="s">
        <v>66</v>
      </c>
      <c r="E6" s="13" t="s">
        <v>76</v>
      </c>
      <c r="F6" s="13" t="s">
        <v>71</v>
      </c>
      <c r="G6" s="13" t="s">
        <v>72</v>
      </c>
      <c r="H6" s="13" t="s">
        <v>62</v>
      </c>
      <c r="I6" s="13" t="s">
        <v>234</v>
      </c>
      <c r="J6" s="17" t="s">
        <v>257</v>
      </c>
    </row>
    <row r="7" spans="1:10" x14ac:dyDescent="0.25">
      <c r="A7" s="19">
        <v>80</v>
      </c>
      <c r="B7" s="15">
        <f t="shared" si="0"/>
        <v>0.43333333333333329</v>
      </c>
      <c r="C7" s="13" t="s">
        <v>36</v>
      </c>
      <c r="D7" s="13" t="s">
        <v>90</v>
      </c>
      <c r="E7" s="13" t="s">
        <v>127</v>
      </c>
      <c r="F7" s="18" t="s">
        <v>105</v>
      </c>
      <c r="G7" s="18" t="s">
        <v>292</v>
      </c>
      <c r="H7" s="13" t="s">
        <v>62</v>
      </c>
      <c r="I7" s="13" t="s">
        <v>234</v>
      </c>
      <c r="J7" s="17" t="s">
        <v>257</v>
      </c>
    </row>
    <row r="8" spans="1:10" x14ac:dyDescent="0.25">
      <c r="A8" s="19">
        <v>81</v>
      </c>
      <c r="B8" s="15">
        <f t="shared" si="0"/>
        <v>0.43749999999999994</v>
      </c>
      <c r="C8" s="13" t="s">
        <v>36</v>
      </c>
      <c r="D8" s="13" t="s">
        <v>90</v>
      </c>
      <c r="E8" s="13" t="s">
        <v>127</v>
      </c>
      <c r="F8" s="13" t="s">
        <v>109</v>
      </c>
      <c r="G8" s="13" t="s">
        <v>110</v>
      </c>
      <c r="H8" s="13" t="s">
        <v>62</v>
      </c>
      <c r="I8" s="13" t="s">
        <v>234</v>
      </c>
      <c r="J8" s="17" t="s">
        <v>257</v>
      </c>
    </row>
    <row r="9" spans="1:10" x14ac:dyDescent="0.25">
      <c r="A9" s="19">
        <v>82</v>
      </c>
      <c r="B9" s="15">
        <f t="shared" si="0"/>
        <v>0.4416666666666666</v>
      </c>
      <c r="C9" s="13" t="s">
        <v>36</v>
      </c>
      <c r="D9" s="13" t="s">
        <v>195</v>
      </c>
      <c r="E9" s="13" t="s">
        <v>195</v>
      </c>
      <c r="F9" s="13" t="s">
        <v>203</v>
      </c>
      <c r="G9" s="13" t="s">
        <v>204</v>
      </c>
      <c r="H9" s="13" t="s">
        <v>62</v>
      </c>
      <c r="I9" s="13" t="s">
        <v>234</v>
      </c>
      <c r="J9" s="17" t="s">
        <v>257</v>
      </c>
    </row>
    <row r="10" spans="1:10" x14ac:dyDescent="0.25">
      <c r="A10" s="19">
        <v>83</v>
      </c>
      <c r="B10" s="15">
        <f t="shared" si="0"/>
        <v>0.44583333333333325</v>
      </c>
      <c r="C10" s="13" t="s">
        <v>36</v>
      </c>
      <c r="D10" s="13" t="s">
        <v>90</v>
      </c>
      <c r="E10" s="13" t="s">
        <v>128</v>
      </c>
      <c r="F10" s="13" t="s">
        <v>107</v>
      </c>
      <c r="G10" s="13" t="s">
        <v>108</v>
      </c>
      <c r="H10" s="13" t="s">
        <v>62</v>
      </c>
      <c r="I10" s="13" t="s">
        <v>234</v>
      </c>
      <c r="J10" s="17" t="s">
        <v>257</v>
      </c>
    </row>
    <row r="11" spans="1:10" x14ac:dyDescent="0.25">
      <c r="A11" s="19">
        <v>84</v>
      </c>
      <c r="B11" s="15">
        <f t="shared" si="0"/>
        <v>0.4499999999999999</v>
      </c>
      <c r="C11" s="13" t="s">
        <v>36</v>
      </c>
      <c r="D11" s="13" t="s">
        <v>129</v>
      </c>
      <c r="E11" s="13" t="s">
        <v>129</v>
      </c>
      <c r="F11" s="13" t="s">
        <v>132</v>
      </c>
      <c r="G11" s="13" t="s">
        <v>133</v>
      </c>
      <c r="H11" s="13" t="s">
        <v>62</v>
      </c>
      <c r="I11" s="13" t="s">
        <v>234</v>
      </c>
      <c r="J11" s="17" t="s">
        <v>257</v>
      </c>
    </row>
    <row r="12" spans="1:10" x14ac:dyDescent="0.25">
      <c r="A12" s="19">
        <v>85</v>
      </c>
      <c r="B12" s="15">
        <f t="shared" si="0"/>
        <v>0.45416666666666655</v>
      </c>
      <c r="C12" s="13" t="s">
        <v>36</v>
      </c>
      <c r="D12" s="13" t="s">
        <v>129</v>
      </c>
      <c r="E12" s="13" t="s">
        <v>129</v>
      </c>
      <c r="F12" s="13" t="s">
        <v>134</v>
      </c>
      <c r="G12" s="13" t="s">
        <v>135</v>
      </c>
      <c r="H12" s="13" t="s">
        <v>62</v>
      </c>
      <c r="I12" s="13" t="s">
        <v>234</v>
      </c>
      <c r="J12" s="17" t="s">
        <v>257</v>
      </c>
    </row>
    <row r="13" spans="1:10" x14ac:dyDescent="0.25">
      <c r="A13" s="19">
        <v>86</v>
      </c>
      <c r="B13" s="15">
        <f t="shared" si="0"/>
        <v>0.4583333333333332</v>
      </c>
      <c r="C13" s="13" t="s">
        <v>36</v>
      </c>
      <c r="D13" s="13" t="s">
        <v>129</v>
      </c>
      <c r="E13" s="13" t="s">
        <v>129</v>
      </c>
      <c r="F13" s="13" t="s">
        <v>136</v>
      </c>
      <c r="G13" s="13" t="s">
        <v>137</v>
      </c>
      <c r="H13" s="13" t="s">
        <v>62</v>
      </c>
      <c r="I13" s="13" t="s">
        <v>234</v>
      </c>
      <c r="J13" s="17" t="s">
        <v>257</v>
      </c>
    </row>
    <row r="14" spans="1:10" x14ac:dyDescent="0.25">
      <c r="A14" s="19">
        <v>87</v>
      </c>
      <c r="B14" s="15">
        <f t="shared" si="0"/>
        <v>0.46249999999999986</v>
      </c>
      <c r="C14" s="13" t="s">
        <v>36</v>
      </c>
      <c r="D14" s="13" t="s">
        <v>129</v>
      </c>
      <c r="E14" s="13" t="s">
        <v>129</v>
      </c>
      <c r="F14" s="13" t="s">
        <v>138</v>
      </c>
      <c r="G14" s="13" t="s">
        <v>139</v>
      </c>
      <c r="H14" s="13" t="s">
        <v>62</v>
      </c>
      <c r="I14" s="13" t="s">
        <v>234</v>
      </c>
      <c r="J14" s="17" t="s">
        <v>257</v>
      </c>
    </row>
    <row r="15" spans="1:10" x14ac:dyDescent="0.25">
      <c r="A15" s="19">
        <v>88</v>
      </c>
      <c r="B15" s="15">
        <f t="shared" si="0"/>
        <v>0.46666666666666651</v>
      </c>
      <c r="C15" s="13" t="s">
        <v>36</v>
      </c>
      <c r="D15" s="13" t="s">
        <v>90</v>
      </c>
      <c r="E15" s="13" t="s">
        <v>125</v>
      </c>
      <c r="F15" s="13" t="s">
        <v>92</v>
      </c>
      <c r="G15" s="13" t="s">
        <v>93</v>
      </c>
      <c r="H15" s="13" t="s">
        <v>62</v>
      </c>
      <c r="I15" s="13" t="s">
        <v>233</v>
      </c>
      <c r="J15" s="17" t="s">
        <v>257</v>
      </c>
    </row>
    <row r="16" spans="1:10" x14ac:dyDescent="0.25">
      <c r="A16" s="19">
        <v>89</v>
      </c>
      <c r="B16" s="15">
        <f t="shared" si="0"/>
        <v>0.47083333333333316</v>
      </c>
      <c r="C16" s="15" t="s">
        <v>53</v>
      </c>
      <c r="D16" s="13" t="s">
        <v>22</v>
      </c>
      <c r="E16" s="13"/>
      <c r="F16" s="13" t="s">
        <v>261</v>
      </c>
      <c r="G16" s="13" t="s">
        <v>262</v>
      </c>
      <c r="H16" s="13" t="s">
        <v>62</v>
      </c>
      <c r="I16" s="13" t="s">
        <v>234</v>
      </c>
      <c r="J16" s="17"/>
    </row>
    <row r="17" spans="1:10" x14ac:dyDescent="0.25">
      <c r="A17" s="19"/>
      <c r="B17" s="15">
        <f t="shared" si="0"/>
        <v>0.47499999999999981</v>
      </c>
      <c r="C17" s="13"/>
      <c r="D17" s="13"/>
      <c r="E17" s="13"/>
      <c r="F17" s="13"/>
      <c r="G17" s="13"/>
      <c r="H17" s="13"/>
      <c r="I17" s="13"/>
      <c r="J17" s="17"/>
    </row>
    <row r="18" spans="1:10" x14ac:dyDescent="0.25">
      <c r="A18" s="19"/>
      <c r="B18" s="15">
        <f t="shared" si="0"/>
        <v>0.47916666666666646</v>
      </c>
      <c r="C18" s="13"/>
      <c r="D18" s="13"/>
      <c r="E18" s="13"/>
      <c r="F18" s="13"/>
      <c r="G18" s="13"/>
      <c r="H18" s="13"/>
      <c r="I18" s="13"/>
      <c r="J18" s="17"/>
    </row>
    <row r="19" spans="1:10" x14ac:dyDescent="0.25">
      <c r="A19" s="19">
        <v>90</v>
      </c>
      <c r="B19" s="15">
        <f t="shared" si="0"/>
        <v>0.48333333333333311</v>
      </c>
      <c r="C19" s="13" t="s">
        <v>36</v>
      </c>
      <c r="D19" s="13" t="s">
        <v>90</v>
      </c>
      <c r="E19" s="13" t="s">
        <v>125</v>
      </c>
      <c r="F19" s="13" t="s">
        <v>118</v>
      </c>
      <c r="G19" s="13" t="s">
        <v>119</v>
      </c>
      <c r="H19" s="13" t="s">
        <v>62</v>
      </c>
      <c r="I19" s="13" t="s">
        <v>233</v>
      </c>
      <c r="J19" s="17" t="s">
        <v>257</v>
      </c>
    </row>
    <row r="20" spans="1:10" x14ac:dyDescent="0.25">
      <c r="A20" s="19">
        <v>91</v>
      </c>
      <c r="B20" s="15">
        <f t="shared" si="0"/>
        <v>0.48749999999999977</v>
      </c>
      <c r="C20" s="13" t="s">
        <v>36</v>
      </c>
      <c r="D20" s="13" t="s">
        <v>90</v>
      </c>
      <c r="E20" s="13" t="s">
        <v>125</v>
      </c>
      <c r="F20" s="13" t="s">
        <v>120</v>
      </c>
      <c r="G20" s="13" t="s">
        <v>121</v>
      </c>
      <c r="H20" s="13" t="s">
        <v>62</v>
      </c>
      <c r="I20" s="13" t="s">
        <v>233</v>
      </c>
      <c r="J20" s="17" t="s">
        <v>257</v>
      </c>
    </row>
    <row r="21" spans="1:10" x14ac:dyDescent="0.25">
      <c r="A21" s="19">
        <v>92</v>
      </c>
      <c r="B21" s="15">
        <f t="shared" si="0"/>
        <v>0.49166666666666642</v>
      </c>
      <c r="C21" s="13" t="s">
        <v>36</v>
      </c>
      <c r="D21" s="13" t="s">
        <v>90</v>
      </c>
      <c r="E21" s="13" t="s">
        <v>128</v>
      </c>
      <c r="F21" s="13" t="s">
        <v>288</v>
      </c>
      <c r="G21" s="13" t="s">
        <v>289</v>
      </c>
      <c r="H21" s="13" t="s">
        <v>62</v>
      </c>
      <c r="I21" s="13" t="s">
        <v>234</v>
      </c>
      <c r="J21" s="17" t="s">
        <v>257</v>
      </c>
    </row>
    <row r="22" spans="1:10" x14ac:dyDescent="0.25">
      <c r="A22" s="19">
        <v>93</v>
      </c>
      <c r="B22" s="15">
        <f t="shared" si="0"/>
        <v>0.49583333333333307</v>
      </c>
      <c r="C22" s="13" t="s">
        <v>36</v>
      </c>
      <c r="D22" s="13" t="s">
        <v>195</v>
      </c>
      <c r="E22" s="13" t="s">
        <v>195</v>
      </c>
      <c r="F22" s="13" t="s">
        <v>243</v>
      </c>
      <c r="G22" s="20" t="s">
        <v>267</v>
      </c>
      <c r="H22" s="13" t="s">
        <v>62</v>
      </c>
      <c r="I22" s="13" t="s">
        <v>234</v>
      </c>
      <c r="J22" s="17" t="s">
        <v>257</v>
      </c>
    </row>
    <row r="23" spans="1:10" x14ac:dyDescent="0.25">
      <c r="A23" s="19">
        <v>94</v>
      </c>
      <c r="B23" s="15">
        <f t="shared" si="0"/>
        <v>0.49999999999999972</v>
      </c>
      <c r="C23" s="13" t="s">
        <v>36</v>
      </c>
      <c r="D23" s="13" t="s">
        <v>66</v>
      </c>
      <c r="E23" s="13" t="s">
        <v>76</v>
      </c>
      <c r="F23" s="13" t="s">
        <v>77</v>
      </c>
      <c r="G23" s="13" t="s">
        <v>78</v>
      </c>
      <c r="H23" s="13" t="s">
        <v>62</v>
      </c>
      <c r="I23" s="13" t="s">
        <v>234</v>
      </c>
      <c r="J23" s="17" t="s">
        <v>257</v>
      </c>
    </row>
    <row r="24" spans="1:10" x14ac:dyDescent="0.25">
      <c r="A24" s="19">
        <v>95</v>
      </c>
      <c r="B24" s="15">
        <f t="shared" si="0"/>
        <v>0.50416666666666643</v>
      </c>
      <c r="C24" s="13" t="s">
        <v>36</v>
      </c>
      <c r="D24" s="13" t="s">
        <v>90</v>
      </c>
      <c r="E24" s="13" t="s">
        <v>126</v>
      </c>
      <c r="F24" s="13" t="s">
        <v>97</v>
      </c>
      <c r="G24" s="13" t="s">
        <v>96</v>
      </c>
      <c r="H24" s="13" t="s">
        <v>62</v>
      </c>
      <c r="I24" s="13" t="s">
        <v>234</v>
      </c>
      <c r="J24" s="17" t="s">
        <v>257</v>
      </c>
    </row>
    <row r="25" spans="1:10" x14ac:dyDescent="0.25">
      <c r="A25" s="19">
        <v>96</v>
      </c>
      <c r="B25" s="15">
        <f t="shared" si="0"/>
        <v>0.50833333333333308</v>
      </c>
      <c r="C25" s="13"/>
      <c r="D25" s="13" t="s">
        <v>195</v>
      </c>
      <c r="E25" s="13" t="s">
        <v>195</v>
      </c>
      <c r="F25" s="13" t="s">
        <v>214</v>
      </c>
      <c r="G25" s="20" t="s">
        <v>268</v>
      </c>
      <c r="H25" s="13" t="s">
        <v>62</v>
      </c>
      <c r="I25" s="13" t="s">
        <v>233</v>
      </c>
      <c r="J25" s="17" t="s">
        <v>257</v>
      </c>
    </row>
    <row r="26" spans="1:10" x14ac:dyDescent="0.25">
      <c r="A26" s="19">
        <v>97</v>
      </c>
      <c r="B26" s="15">
        <f t="shared" si="0"/>
        <v>0.51249999999999973</v>
      </c>
      <c r="C26" s="13"/>
      <c r="D26" s="13" t="s">
        <v>195</v>
      </c>
      <c r="E26" s="13" t="s">
        <v>195</v>
      </c>
      <c r="F26" s="13" t="s">
        <v>215</v>
      </c>
      <c r="G26" s="13" t="s">
        <v>216</v>
      </c>
      <c r="H26" s="13" t="s">
        <v>62</v>
      </c>
      <c r="I26" s="13" t="s">
        <v>233</v>
      </c>
      <c r="J26" s="17" t="s">
        <v>257</v>
      </c>
    </row>
    <row r="27" spans="1:10" x14ac:dyDescent="0.25">
      <c r="A27" s="19">
        <v>98</v>
      </c>
      <c r="B27" s="15">
        <f t="shared" si="0"/>
        <v>0.51666666666666639</v>
      </c>
      <c r="C27" s="13"/>
      <c r="D27" s="13" t="s">
        <v>195</v>
      </c>
      <c r="E27" s="13" t="s">
        <v>195</v>
      </c>
      <c r="F27" s="13" t="s">
        <v>218</v>
      </c>
      <c r="G27" s="13" t="s">
        <v>219</v>
      </c>
      <c r="H27" s="13" t="s">
        <v>62</v>
      </c>
      <c r="I27" s="13" t="s">
        <v>233</v>
      </c>
      <c r="J27" s="17" t="s">
        <v>257</v>
      </c>
    </row>
    <row r="28" spans="1:10" x14ac:dyDescent="0.25">
      <c r="A28" s="19">
        <v>99</v>
      </c>
      <c r="B28" s="15">
        <f t="shared" si="0"/>
        <v>0.52083333333333304</v>
      </c>
      <c r="C28" s="13" t="s">
        <v>36</v>
      </c>
      <c r="D28" s="13" t="s">
        <v>90</v>
      </c>
      <c r="E28" s="13" t="s">
        <v>125</v>
      </c>
      <c r="F28" s="13" t="s">
        <v>116</v>
      </c>
      <c r="G28" s="13" t="s">
        <v>117</v>
      </c>
      <c r="H28" s="13" t="s">
        <v>62</v>
      </c>
      <c r="I28" s="13" t="s">
        <v>233</v>
      </c>
      <c r="J28" s="17" t="s">
        <v>257</v>
      </c>
    </row>
    <row r="29" spans="1:10" x14ac:dyDescent="0.25">
      <c r="A29" s="19">
        <v>100</v>
      </c>
      <c r="B29" s="15">
        <f t="shared" si="0"/>
        <v>0.52499999999999969</v>
      </c>
      <c r="C29" s="13"/>
      <c r="D29" s="13" t="s">
        <v>195</v>
      </c>
      <c r="E29" s="13" t="s">
        <v>195</v>
      </c>
      <c r="F29" s="13" t="s">
        <v>220</v>
      </c>
      <c r="G29" s="13" t="s">
        <v>221</v>
      </c>
      <c r="H29" s="13" t="s">
        <v>62</v>
      </c>
      <c r="I29" s="13" t="s">
        <v>233</v>
      </c>
      <c r="J29" s="17" t="s">
        <v>257</v>
      </c>
    </row>
    <row r="30" spans="1:10" x14ac:dyDescent="0.25">
      <c r="A30" s="19">
        <v>101</v>
      </c>
      <c r="B30" s="15">
        <f t="shared" si="0"/>
        <v>0.52916666666666634</v>
      </c>
      <c r="C30" s="16" t="s">
        <v>53</v>
      </c>
      <c r="D30" s="17" t="s">
        <v>22</v>
      </c>
      <c r="E30" s="16"/>
      <c r="F30" s="17" t="s">
        <v>26</v>
      </c>
      <c r="G30" s="17" t="s">
        <v>252</v>
      </c>
      <c r="H30" s="17" t="s">
        <v>62</v>
      </c>
      <c r="I30" s="17" t="s">
        <v>11</v>
      </c>
      <c r="J30" s="17" t="s">
        <v>257</v>
      </c>
    </row>
    <row r="31" spans="1:10" x14ac:dyDescent="0.25">
      <c r="A31" s="19"/>
      <c r="B31" s="15">
        <f t="shared" si="0"/>
        <v>0.53333333333333299</v>
      </c>
      <c r="C31" s="13"/>
      <c r="D31" s="13"/>
      <c r="E31" s="13"/>
      <c r="F31" s="13"/>
      <c r="G31" s="13"/>
      <c r="H31" s="13"/>
      <c r="I31" s="13"/>
      <c r="J31" s="17"/>
    </row>
    <row r="32" spans="1:10" x14ac:dyDescent="0.25">
      <c r="A32" s="19"/>
      <c r="B32" s="15">
        <f t="shared" si="0"/>
        <v>0.53749999999999964</v>
      </c>
      <c r="C32" s="13"/>
      <c r="D32" s="13"/>
      <c r="E32" s="13"/>
      <c r="F32" s="13"/>
      <c r="G32" s="13"/>
      <c r="H32" s="13"/>
      <c r="I32" s="13"/>
      <c r="J32" s="17"/>
    </row>
    <row r="33" spans="1:10" x14ac:dyDescent="0.25">
      <c r="A33" s="19"/>
      <c r="B33" s="15">
        <f t="shared" si="0"/>
        <v>0.5416666666666663</v>
      </c>
      <c r="C33" s="13"/>
      <c r="D33" s="13"/>
      <c r="E33" s="13"/>
      <c r="F33" s="13"/>
      <c r="G33" s="13"/>
      <c r="H33" s="13"/>
      <c r="I33" s="13"/>
      <c r="J33" s="17"/>
    </row>
    <row r="34" spans="1:10" x14ac:dyDescent="0.25">
      <c r="A34" s="19">
        <v>102</v>
      </c>
      <c r="B34" s="15">
        <f t="shared" si="0"/>
        <v>0.54583333333333295</v>
      </c>
      <c r="C34" s="13" t="s">
        <v>36</v>
      </c>
      <c r="D34" s="13" t="s">
        <v>90</v>
      </c>
      <c r="E34" s="13" t="s">
        <v>126</v>
      </c>
      <c r="F34" s="13" t="s">
        <v>99</v>
      </c>
      <c r="G34" s="13" t="s">
        <v>100</v>
      </c>
      <c r="H34" s="13" t="s">
        <v>63</v>
      </c>
      <c r="I34" s="13" t="s">
        <v>234</v>
      </c>
      <c r="J34" s="17" t="s">
        <v>257</v>
      </c>
    </row>
    <row r="35" spans="1:10" x14ac:dyDescent="0.25">
      <c r="A35" s="19">
        <v>103</v>
      </c>
      <c r="B35" s="15">
        <f t="shared" si="0"/>
        <v>0.5499999999999996</v>
      </c>
      <c r="C35" s="13"/>
      <c r="D35" s="13" t="s">
        <v>39</v>
      </c>
      <c r="E35" s="13" t="s">
        <v>39</v>
      </c>
      <c r="F35" s="13" t="s">
        <v>56</v>
      </c>
      <c r="G35" s="13" t="s">
        <v>57</v>
      </c>
      <c r="H35" s="13" t="s">
        <v>63</v>
      </c>
      <c r="I35" s="13" t="s">
        <v>234</v>
      </c>
      <c r="J35" s="17" t="s">
        <v>257</v>
      </c>
    </row>
    <row r="36" spans="1:10" x14ac:dyDescent="0.25">
      <c r="A36" s="19">
        <v>104</v>
      </c>
      <c r="B36" s="15">
        <f t="shared" si="0"/>
        <v>0.55416666666666625</v>
      </c>
      <c r="C36" s="13" t="s">
        <v>53</v>
      </c>
      <c r="D36" s="13" t="s">
        <v>39</v>
      </c>
      <c r="E36" s="13" t="s">
        <v>39</v>
      </c>
      <c r="F36" s="13" t="s">
        <v>49</v>
      </c>
      <c r="G36" s="13" t="s">
        <v>50</v>
      </c>
      <c r="H36" s="13" t="s">
        <v>63</v>
      </c>
      <c r="I36" s="13" t="s">
        <v>234</v>
      </c>
      <c r="J36" s="17" t="s">
        <v>257</v>
      </c>
    </row>
    <row r="37" spans="1:10" x14ac:dyDescent="0.25">
      <c r="A37" s="19">
        <v>105</v>
      </c>
      <c r="B37" s="15">
        <f t="shared" si="0"/>
        <v>0.5583333333333329</v>
      </c>
      <c r="C37" s="13" t="s">
        <v>53</v>
      </c>
      <c r="D37" s="13" t="s">
        <v>39</v>
      </c>
      <c r="E37" s="13" t="s">
        <v>39</v>
      </c>
      <c r="F37" s="13" t="s">
        <v>244</v>
      </c>
      <c r="G37" s="13" t="s">
        <v>245</v>
      </c>
      <c r="H37" s="13" t="s">
        <v>63</v>
      </c>
      <c r="I37" s="13" t="s">
        <v>234</v>
      </c>
      <c r="J37" s="17" t="s">
        <v>257</v>
      </c>
    </row>
    <row r="38" spans="1:10" x14ac:dyDescent="0.25">
      <c r="A38" s="19">
        <v>106</v>
      </c>
      <c r="B38" s="15">
        <f t="shared" si="0"/>
        <v>0.56249999999999956</v>
      </c>
      <c r="C38" s="13" t="s">
        <v>36</v>
      </c>
      <c r="D38" s="13" t="s">
        <v>195</v>
      </c>
      <c r="E38" s="13" t="s">
        <v>195</v>
      </c>
      <c r="F38" s="13" t="s">
        <v>198</v>
      </c>
      <c r="G38" s="13" t="s">
        <v>98</v>
      </c>
      <c r="H38" s="13" t="s">
        <v>63</v>
      </c>
      <c r="I38" s="13" t="s">
        <v>234</v>
      </c>
      <c r="J38" s="17" t="s">
        <v>257</v>
      </c>
    </row>
    <row r="39" spans="1:10" x14ac:dyDescent="0.25">
      <c r="A39" s="19">
        <v>107</v>
      </c>
      <c r="B39" s="15">
        <f t="shared" si="0"/>
        <v>0.56666666666666621</v>
      </c>
      <c r="C39" s="13" t="s">
        <v>36</v>
      </c>
      <c r="D39" s="13" t="s">
        <v>90</v>
      </c>
      <c r="E39" s="13" t="s">
        <v>128</v>
      </c>
      <c r="F39" s="13" t="s">
        <v>105</v>
      </c>
      <c r="G39" s="13" t="s">
        <v>106</v>
      </c>
      <c r="H39" s="13" t="s">
        <v>63</v>
      </c>
      <c r="I39" s="13" t="s">
        <v>234</v>
      </c>
      <c r="J39" s="17" t="s">
        <v>257</v>
      </c>
    </row>
    <row r="40" spans="1:10" x14ac:dyDescent="0.25">
      <c r="A40" s="19">
        <v>108</v>
      </c>
      <c r="B40" s="15">
        <f t="shared" si="0"/>
        <v>0.57083333333333286</v>
      </c>
      <c r="C40" s="13" t="s">
        <v>36</v>
      </c>
      <c r="D40" s="13" t="s">
        <v>90</v>
      </c>
      <c r="E40" s="13" t="s">
        <v>126</v>
      </c>
      <c r="F40" s="13" t="s">
        <v>94</v>
      </c>
      <c r="G40" s="13" t="s">
        <v>95</v>
      </c>
      <c r="H40" s="13" t="s">
        <v>63</v>
      </c>
      <c r="I40" s="13" t="s">
        <v>234</v>
      </c>
      <c r="J40" s="17" t="s">
        <v>257</v>
      </c>
    </row>
    <row r="41" spans="1:10" x14ac:dyDescent="0.25">
      <c r="A41" s="19">
        <v>109</v>
      </c>
      <c r="B41" s="15">
        <f t="shared" si="0"/>
        <v>0.57499999999999951</v>
      </c>
      <c r="C41" s="13"/>
      <c r="D41" s="13" t="s">
        <v>39</v>
      </c>
      <c r="E41" s="13" t="s">
        <v>39</v>
      </c>
      <c r="F41" s="13" t="s">
        <v>47</v>
      </c>
      <c r="G41" s="13" t="s">
        <v>48</v>
      </c>
      <c r="H41" s="13" t="s">
        <v>63</v>
      </c>
      <c r="I41" s="13" t="s">
        <v>234</v>
      </c>
      <c r="J41" s="17" t="s">
        <v>257</v>
      </c>
    </row>
    <row r="42" spans="1:10" x14ac:dyDescent="0.25">
      <c r="A42" s="19">
        <v>110</v>
      </c>
      <c r="B42" s="15">
        <f t="shared" si="0"/>
        <v>0.57916666666666616</v>
      </c>
      <c r="C42" s="13" t="s">
        <v>36</v>
      </c>
      <c r="D42" s="13" t="s">
        <v>90</v>
      </c>
      <c r="E42" s="13" t="s">
        <v>127</v>
      </c>
      <c r="F42" s="13" t="s">
        <v>113</v>
      </c>
      <c r="G42" s="13" t="s">
        <v>114</v>
      </c>
      <c r="H42" s="13" t="s">
        <v>63</v>
      </c>
      <c r="I42" s="13" t="s">
        <v>234</v>
      </c>
      <c r="J42" s="17" t="s">
        <v>257</v>
      </c>
    </row>
    <row r="43" spans="1:10" x14ac:dyDescent="0.25">
      <c r="A43" s="19">
        <v>111</v>
      </c>
      <c r="B43" s="15">
        <f t="shared" si="0"/>
        <v>0.58333333333333282</v>
      </c>
      <c r="C43" s="13" t="s">
        <v>53</v>
      </c>
      <c r="D43" s="13" t="s">
        <v>176</v>
      </c>
      <c r="E43" s="13" t="s">
        <v>176</v>
      </c>
      <c r="F43" s="13" t="s">
        <v>187</v>
      </c>
      <c r="G43" s="13" t="s">
        <v>188</v>
      </c>
      <c r="H43" s="13" t="s">
        <v>63</v>
      </c>
      <c r="I43" s="13" t="s">
        <v>234</v>
      </c>
      <c r="J43" s="17" t="s">
        <v>257</v>
      </c>
    </row>
    <row r="44" spans="1:10" x14ac:dyDescent="0.25">
      <c r="A44" s="19">
        <v>112</v>
      </c>
      <c r="B44" s="15">
        <f t="shared" si="0"/>
        <v>0.58749999999999947</v>
      </c>
      <c r="C44" s="13" t="s">
        <v>36</v>
      </c>
      <c r="D44" s="13" t="s">
        <v>90</v>
      </c>
      <c r="E44" s="13" t="s">
        <v>128</v>
      </c>
      <c r="F44" s="13" t="s">
        <v>290</v>
      </c>
      <c r="G44" s="13" t="s">
        <v>284</v>
      </c>
      <c r="H44" s="13" t="s">
        <v>63</v>
      </c>
      <c r="I44" s="13" t="s">
        <v>234</v>
      </c>
      <c r="J44" s="17" t="s">
        <v>257</v>
      </c>
    </row>
    <row r="45" spans="1:10" x14ac:dyDescent="0.25">
      <c r="A45" s="19">
        <v>113</v>
      </c>
      <c r="B45" s="15">
        <f t="shared" si="0"/>
        <v>0.59166666666666612</v>
      </c>
      <c r="C45" s="13" t="s">
        <v>36</v>
      </c>
      <c r="D45" s="13" t="s">
        <v>195</v>
      </c>
      <c r="E45" s="13" t="s">
        <v>195</v>
      </c>
      <c r="F45" s="13" t="s">
        <v>205</v>
      </c>
      <c r="G45" s="13" t="s">
        <v>206</v>
      </c>
      <c r="H45" s="13" t="s">
        <v>63</v>
      </c>
      <c r="I45" s="13" t="s">
        <v>234</v>
      </c>
      <c r="J45" s="17" t="s">
        <v>257</v>
      </c>
    </row>
    <row r="46" spans="1:10" x14ac:dyDescent="0.25">
      <c r="A46" s="19">
        <v>114</v>
      </c>
      <c r="B46" s="15">
        <f t="shared" si="0"/>
        <v>0.59583333333333277</v>
      </c>
      <c r="C46" s="13" t="s">
        <v>53</v>
      </c>
      <c r="D46" s="13" t="s">
        <v>176</v>
      </c>
      <c r="E46" s="13" t="s">
        <v>176</v>
      </c>
      <c r="F46" s="13" t="s">
        <v>191</v>
      </c>
      <c r="G46" s="13" t="s">
        <v>192</v>
      </c>
      <c r="H46" s="13" t="s">
        <v>63</v>
      </c>
      <c r="I46" s="13" t="s">
        <v>234</v>
      </c>
      <c r="J46" s="17" t="s">
        <v>257</v>
      </c>
    </row>
    <row r="47" spans="1:10" x14ac:dyDescent="0.25">
      <c r="A47" s="19"/>
      <c r="B47" s="15">
        <f t="shared" si="0"/>
        <v>0.59999999999999942</v>
      </c>
      <c r="C47" s="13"/>
      <c r="D47" s="13"/>
      <c r="E47" s="13"/>
      <c r="F47" s="13"/>
      <c r="G47" s="13"/>
      <c r="H47" s="13"/>
      <c r="I47" s="13"/>
      <c r="J47" s="17"/>
    </row>
    <row r="48" spans="1:10" x14ac:dyDescent="0.25">
      <c r="A48" s="19">
        <v>115</v>
      </c>
      <c r="B48" s="15">
        <f t="shared" si="0"/>
        <v>0.60416666666666607</v>
      </c>
      <c r="C48" s="13"/>
      <c r="D48" s="13" t="s">
        <v>66</v>
      </c>
      <c r="E48" s="13" t="s">
        <v>76</v>
      </c>
      <c r="F48" s="13" t="s">
        <v>79</v>
      </c>
      <c r="G48" s="13" t="s">
        <v>80</v>
      </c>
      <c r="H48" s="13" t="s">
        <v>63</v>
      </c>
      <c r="I48" s="13" t="s">
        <v>234</v>
      </c>
      <c r="J48" s="17" t="s">
        <v>257</v>
      </c>
    </row>
    <row r="49" spans="1:10" x14ac:dyDescent="0.25">
      <c r="A49" s="19">
        <v>116</v>
      </c>
      <c r="B49" s="15">
        <f t="shared" si="0"/>
        <v>0.60833333333333273</v>
      </c>
      <c r="C49" s="13"/>
      <c r="D49" s="13" t="s">
        <v>66</v>
      </c>
      <c r="E49" s="13" t="s">
        <v>76</v>
      </c>
      <c r="F49" s="13" t="s">
        <v>81</v>
      </c>
      <c r="G49" s="13" t="s">
        <v>82</v>
      </c>
      <c r="H49" s="13" t="s">
        <v>63</v>
      </c>
      <c r="I49" s="13" t="s">
        <v>234</v>
      </c>
      <c r="J49" s="17" t="s">
        <v>257</v>
      </c>
    </row>
    <row r="50" spans="1:10" x14ac:dyDescent="0.25">
      <c r="A50" s="19">
        <v>117</v>
      </c>
      <c r="B50" s="15">
        <f t="shared" si="0"/>
        <v>0.61249999999999938</v>
      </c>
      <c r="C50" s="13" t="s">
        <v>36</v>
      </c>
      <c r="D50" s="13" t="s">
        <v>90</v>
      </c>
      <c r="E50" s="13" t="s">
        <v>127</v>
      </c>
      <c r="F50" s="13" t="s">
        <v>99</v>
      </c>
      <c r="G50" s="13" t="s">
        <v>123</v>
      </c>
      <c r="H50" s="13" t="s">
        <v>63</v>
      </c>
      <c r="I50" s="13" t="s">
        <v>234</v>
      </c>
      <c r="J50" s="17" t="s">
        <v>257</v>
      </c>
    </row>
  </sheetData>
  <pageMargins left="0.7" right="0.7" top="0.75" bottom="0.75" header="0.3" footer="0.3"/>
  <pageSetup paperSize="9" scale="7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6"/>
  <sheetViews>
    <sheetView workbookViewId="0">
      <selection activeCell="A4" sqref="A4:J16"/>
    </sheetView>
  </sheetViews>
  <sheetFormatPr defaultColWidth="8.85546875" defaultRowHeight="15" x14ac:dyDescent="0.25"/>
  <cols>
    <col min="2" max="2" width="8.85546875" style="1"/>
    <col min="6" max="6" width="15.42578125" customWidth="1"/>
    <col min="7" max="7" width="23" customWidth="1"/>
  </cols>
  <sheetData>
    <row r="3" spans="1:10" x14ac:dyDescent="0.25">
      <c r="A3" t="s">
        <v>12</v>
      </c>
      <c r="B3" s="1">
        <v>4.1666666666666666E-3</v>
      </c>
    </row>
    <row r="4" spans="1:10" x14ac:dyDescent="0.25">
      <c r="A4" s="16">
        <v>144</v>
      </c>
      <c r="B4" s="15">
        <v>0.63194444444444442</v>
      </c>
      <c r="C4" s="13"/>
      <c r="D4" s="13" t="s">
        <v>195</v>
      </c>
      <c r="E4" s="13" t="s">
        <v>195</v>
      </c>
      <c r="F4" s="13" t="s">
        <v>201</v>
      </c>
      <c r="G4" s="13" t="s">
        <v>202</v>
      </c>
      <c r="H4" s="13" t="s">
        <v>20</v>
      </c>
      <c r="I4" s="13" t="s">
        <v>235</v>
      </c>
      <c r="J4" s="13" t="s">
        <v>258</v>
      </c>
    </row>
    <row r="5" spans="1:10" x14ac:dyDescent="0.25">
      <c r="A5" s="16">
        <v>145</v>
      </c>
      <c r="B5" s="15">
        <f>SUM(B4+$B$3)</f>
        <v>0.63611111111111107</v>
      </c>
      <c r="C5" s="13"/>
      <c r="D5" s="13" t="s">
        <v>3</v>
      </c>
      <c r="E5" s="13" t="s">
        <v>3</v>
      </c>
      <c r="F5" s="13" t="s">
        <v>18</v>
      </c>
      <c r="G5" s="13" t="s">
        <v>19</v>
      </c>
      <c r="H5" s="13" t="s">
        <v>20</v>
      </c>
      <c r="I5" s="13" t="s">
        <v>235</v>
      </c>
      <c r="J5" s="13" t="s">
        <v>258</v>
      </c>
    </row>
    <row r="6" spans="1:10" x14ac:dyDescent="0.25">
      <c r="A6" s="16">
        <v>146</v>
      </c>
      <c r="B6" s="15">
        <f t="shared" ref="B6:B16" si="0">SUM(B5+$B$3)</f>
        <v>0.64027777777777772</v>
      </c>
      <c r="C6" s="13" t="s">
        <v>36</v>
      </c>
      <c r="D6" s="13" t="s">
        <v>176</v>
      </c>
      <c r="E6" s="13" t="s">
        <v>176</v>
      </c>
      <c r="F6" s="13" t="s">
        <v>185</v>
      </c>
      <c r="G6" s="13" t="s">
        <v>186</v>
      </c>
      <c r="H6" s="13" t="s">
        <v>20</v>
      </c>
      <c r="I6" s="13" t="s">
        <v>235</v>
      </c>
      <c r="J6" s="13" t="s">
        <v>258</v>
      </c>
    </row>
    <row r="7" spans="1:10" x14ac:dyDescent="0.25">
      <c r="A7" s="16">
        <v>147</v>
      </c>
      <c r="B7" s="15">
        <f t="shared" si="0"/>
        <v>0.64444444444444438</v>
      </c>
      <c r="C7" s="13"/>
      <c r="D7" s="13" t="s">
        <v>148</v>
      </c>
      <c r="E7" s="13" t="s">
        <v>167</v>
      </c>
      <c r="F7" s="13" t="s">
        <v>174</v>
      </c>
      <c r="G7" s="13" t="s">
        <v>175</v>
      </c>
      <c r="H7" s="13" t="s">
        <v>20</v>
      </c>
      <c r="I7" s="13" t="s">
        <v>235</v>
      </c>
      <c r="J7" s="13" t="s">
        <v>258</v>
      </c>
    </row>
    <row r="8" spans="1:10" x14ac:dyDescent="0.25">
      <c r="A8" s="16">
        <v>148</v>
      </c>
      <c r="B8" s="15">
        <f t="shared" si="0"/>
        <v>0.64861111111111103</v>
      </c>
      <c r="C8" s="13"/>
      <c r="D8" s="13" t="s">
        <v>66</v>
      </c>
      <c r="E8" s="13" t="s">
        <v>83</v>
      </c>
      <c r="F8" s="13" t="s">
        <v>79</v>
      </c>
      <c r="G8" s="13" t="s">
        <v>80</v>
      </c>
      <c r="H8" s="13" t="s">
        <v>20</v>
      </c>
      <c r="I8" s="13" t="s">
        <v>235</v>
      </c>
      <c r="J8" s="13" t="s">
        <v>258</v>
      </c>
    </row>
    <row r="9" spans="1:10" x14ac:dyDescent="0.25">
      <c r="A9" s="16">
        <v>149</v>
      </c>
      <c r="B9" s="15">
        <f t="shared" si="0"/>
        <v>0.65277777777777768</v>
      </c>
      <c r="C9" s="13"/>
      <c r="D9" s="13" t="s">
        <v>39</v>
      </c>
      <c r="E9" s="13" t="s">
        <v>39</v>
      </c>
      <c r="F9" s="13" t="s">
        <v>64</v>
      </c>
      <c r="G9" s="13" t="s">
        <v>65</v>
      </c>
      <c r="H9" s="13" t="s">
        <v>20</v>
      </c>
      <c r="I9" s="13" t="s">
        <v>235</v>
      </c>
      <c r="J9" s="13" t="s">
        <v>258</v>
      </c>
    </row>
    <row r="10" spans="1:10" x14ac:dyDescent="0.25">
      <c r="A10" s="16">
        <v>150</v>
      </c>
      <c r="B10" s="15">
        <f t="shared" si="0"/>
        <v>0.65694444444444433</v>
      </c>
      <c r="C10" s="13"/>
      <c r="D10" s="13" t="s">
        <v>225</v>
      </c>
      <c r="E10" s="13" t="s">
        <v>225</v>
      </c>
      <c r="F10" s="13" t="s">
        <v>226</v>
      </c>
      <c r="G10" s="13" t="s">
        <v>227</v>
      </c>
      <c r="H10" s="13" t="s">
        <v>20</v>
      </c>
      <c r="I10" s="13" t="s">
        <v>235</v>
      </c>
      <c r="J10" s="13" t="s">
        <v>258</v>
      </c>
    </row>
    <row r="11" spans="1:10" x14ac:dyDescent="0.25">
      <c r="A11" s="16"/>
      <c r="B11" s="14">
        <f t="shared" si="0"/>
        <v>0.66111111111111098</v>
      </c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A12" s="16"/>
      <c r="B12" s="14">
        <f t="shared" si="0"/>
        <v>0.66527777777777763</v>
      </c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6">
        <v>151</v>
      </c>
      <c r="B13" s="15">
        <f t="shared" si="0"/>
        <v>0.66944444444444429</v>
      </c>
      <c r="C13" s="13"/>
      <c r="D13" s="13" t="s">
        <v>3</v>
      </c>
      <c r="E13" s="13" t="s">
        <v>3</v>
      </c>
      <c r="F13" s="13" t="s">
        <v>18</v>
      </c>
      <c r="G13" s="13" t="s">
        <v>19</v>
      </c>
      <c r="H13" s="13" t="s">
        <v>21</v>
      </c>
      <c r="I13" s="13" t="s">
        <v>236</v>
      </c>
      <c r="J13" s="13" t="s">
        <v>258</v>
      </c>
    </row>
    <row r="14" spans="1:10" x14ac:dyDescent="0.25">
      <c r="A14" s="16">
        <v>152</v>
      </c>
      <c r="B14" s="15">
        <f t="shared" si="0"/>
        <v>0.67361111111111094</v>
      </c>
      <c r="C14" s="13" t="s">
        <v>53</v>
      </c>
      <c r="D14" s="13" t="s">
        <v>176</v>
      </c>
      <c r="E14" s="13" t="s">
        <v>176</v>
      </c>
      <c r="F14" s="13" t="s">
        <v>193</v>
      </c>
      <c r="G14" s="13" t="s">
        <v>194</v>
      </c>
      <c r="H14" s="13" t="s">
        <v>21</v>
      </c>
      <c r="I14" s="13" t="s">
        <v>236</v>
      </c>
      <c r="J14" s="13" t="s">
        <v>258</v>
      </c>
    </row>
    <row r="15" spans="1:10" x14ac:dyDescent="0.25">
      <c r="A15" s="16">
        <v>153</v>
      </c>
      <c r="B15" s="15">
        <f t="shared" si="0"/>
        <v>0.67777777777777759</v>
      </c>
      <c r="C15" s="13" t="s">
        <v>53</v>
      </c>
      <c r="D15" s="13" t="s">
        <v>195</v>
      </c>
      <c r="E15" s="13" t="s">
        <v>195</v>
      </c>
      <c r="F15" s="13" t="s">
        <v>208</v>
      </c>
      <c r="G15" s="13" t="s">
        <v>209</v>
      </c>
      <c r="H15" s="13" t="s">
        <v>21</v>
      </c>
      <c r="I15" s="13" t="s">
        <v>236</v>
      </c>
      <c r="J15" s="13" t="s">
        <v>258</v>
      </c>
    </row>
    <row r="16" spans="1:10" x14ac:dyDescent="0.25">
      <c r="A16" s="16">
        <v>154</v>
      </c>
      <c r="B16" s="15">
        <f t="shared" si="0"/>
        <v>0.68194444444444424</v>
      </c>
      <c r="C16" s="13"/>
      <c r="D16" s="13" t="s">
        <v>39</v>
      </c>
      <c r="E16" s="13" t="s">
        <v>39</v>
      </c>
      <c r="F16" s="13" t="s">
        <v>64</v>
      </c>
      <c r="G16" s="13" t="s">
        <v>65</v>
      </c>
      <c r="H16" s="13" t="s">
        <v>21</v>
      </c>
      <c r="I16" s="13" t="s">
        <v>236</v>
      </c>
      <c r="J16" s="13" t="s">
        <v>258</v>
      </c>
    </row>
  </sheetData>
  <pageMargins left="0.7" right="0.7" top="0.75" bottom="0.75" header="0.3" footer="0.3"/>
  <pageSetup paperSize="9" scale="7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4" sqref="D4"/>
    </sheetView>
  </sheetViews>
  <sheetFormatPr defaultColWidth="8.85546875" defaultRowHeight="18.75" x14ac:dyDescent="0.3"/>
  <cols>
    <col min="1" max="3" width="8.85546875" style="9"/>
    <col min="4" max="4" width="21.85546875" style="9" bestFit="1" customWidth="1"/>
    <col min="5" max="5" width="12.42578125" style="9" bestFit="1" customWidth="1"/>
    <col min="6" max="8" width="8.85546875" style="9"/>
    <col min="9" max="11" width="8.85546875" style="29"/>
    <col min="12" max="16384" width="8.85546875" style="9"/>
  </cols>
  <sheetData>
    <row r="1" spans="1:11" x14ac:dyDescent="0.3">
      <c r="A1" s="65" t="s">
        <v>327</v>
      </c>
    </row>
    <row r="2" spans="1:11" x14ac:dyDescent="0.3">
      <c r="A2" s="8"/>
      <c r="B2" s="8"/>
      <c r="C2" s="8"/>
      <c r="D2" s="8"/>
      <c r="E2" s="8"/>
      <c r="F2" s="8"/>
      <c r="G2" s="8"/>
      <c r="H2" s="8"/>
      <c r="I2" s="11" t="s">
        <v>271</v>
      </c>
      <c r="J2" s="11" t="s">
        <v>272</v>
      </c>
      <c r="K2" s="11" t="s">
        <v>274</v>
      </c>
    </row>
    <row r="3" spans="1:11" x14ac:dyDescent="0.3">
      <c r="A3" s="8" t="s">
        <v>0</v>
      </c>
      <c r="B3" s="8">
        <v>1</v>
      </c>
      <c r="C3" s="8"/>
      <c r="D3" s="8" t="s">
        <v>247</v>
      </c>
      <c r="E3" s="8" t="s">
        <v>248</v>
      </c>
      <c r="F3" s="8" t="s">
        <v>249</v>
      </c>
      <c r="G3" s="8" t="s">
        <v>0</v>
      </c>
      <c r="H3" s="10" t="s">
        <v>255</v>
      </c>
      <c r="I3" s="11">
        <v>62.27</v>
      </c>
      <c r="J3" s="11">
        <v>63</v>
      </c>
      <c r="K3" s="11" t="s">
        <v>297</v>
      </c>
    </row>
    <row r="4" spans="1:11" x14ac:dyDescent="0.3">
      <c r="A4" s="8"/>
      <c r="B4" s="8">
        <v>2</v>
      </c>
      <c r="C4" s="8"/>
      <c r="D4" s="8" t="s">
        <v>263</v>
      </c>
      <c r="E4" s="8" t="s">
        <v>264</v>
      </c>
      <c r="F4" s="8" t="s">
        <v>249</v>
      </c>
      <c r="G4" s="8" t="s">
        <v>0</v>
      </c>
      <c r="H4" s="10" t="s">
        <v>255</v>
      </c>
      <c r="I4" s="11" t="s">
        <v>296</v>
      </c>
      <c r="J4" s="11" t="s">
        <v>296</v>
      </c>
      <c r="K4" s="11" t="s">
        <v>296</v>
      </c>
    </row>
    <row r="5" spans="1:11" x14ac:dyDescent="0.3">
      <c r="A5" s="8"/>
      <c r="B5" s="8"/>
      <c r="C5" s="8"/>
      <c r="D5" s="8"/>
      <c r="E5" s="8"/>
      <c r="F5" s="8"/>
      <c r="G5" s="8"/>
      <c r="H5" s="8"/>
      <c r="I5" s="11"/>
      <c r="J5" s="11"/>
      <c r="K5" s="11"/>
    </row>
    <row r="6" spans="1:11" x14ac:dyDescent="0.3">
      <c r="A6" s="8"/>
      <c r="B6" s="8"/>
      <c r="C6" s="8"/>
      <c r="D6" s="8"/>
      <c r="E6" s="8"/>
      <c r="F6" s="8"/>
      <c r="G6" s="8"/>
      <c r="H6" s="8"/>
      <c r="I6" s="11" t="s">
        <v>271</v>
      </c>
      <c r="J6" s="11" t="s">
        <v>272</v>
      </c>
      <c r="K6" s="11" t="s">
        <v>273</v>
      </c>
    </row>
    <row r="7" spans="1:11" x14ac:dyDescent="0.3">
      <c r="A7" s="8" t="s">
        <v>1</v>
      </c>
      <c r="B7" s="8">
        <v>3</v>
      </c>
      <c r="C7" s="8"/>
      <c r="D7" s="8" t="s">
        <v>250</v>
      </c>
      <c r="E7" s="8" t="s">
        <v>251</v>
      </c>
      <c r="F7" s="8" t="s">
        <v>16</v>
      </c>
      <c r="G7" s="8" t="s">
        <v>1</v>
      </c>
      <c r="H7" s="10" t="s">
        <v>256</v>
      </c>
      <c r="I7" s="11">
        <v>74.58</v>
      </c>
      <c r="J7" s="11">
        <v>60</v>
      </c>
      <c r="K7" s="11" t="s">
        <v>297</v>
      </c>
    </row>
    <row r="8" spans="1:11" x14ac:dyDescent="0.3">
      <c r="A8" s="8"/>
      <c r="B8" s="8">
        <v>4</v>
      </c>
      <c r="C8" s="8"/>
      <c r="D8" s="8" t="s">
        <v>37</v>
      </c>
      <c r="E8" s="8" t="s">
        <v>38</v>
      </c>
      <c r="F8" s="8" t="s">
        <v>270</v>
      </c>
      <c r="G8" s="8" t="s">
        <v>1</v>
      </c>
      <c r="H8" s="10" t="s">
        <v>256</v>
      </c>
      <c r="I8" s="11" t="s">
        <v>298</v>
      </c>
      <c r="J8" s="11"/>
      <c r="K8" s="11" t="s">
        <v>298</v>
      </c>
    </row>
    <row r="9" spans="1:11" x14ac:dyDescent="0.3">
      <c r="A9" s="8"/>
      <c r="B9" s="8">
        <v>3</v>
      </c>
      <c r="C9" s="8"/>
      <c r="D9" s="8" t="s">
        <v>250</v>
      </c>
      <c r="E9" s="8" t="s">
        <v>251</v>
      </c>
      <c r="F9" s="8" t="s">
        <v>17</v>
      </c>
      <c r="G9" s="8" t="s">
        <v>1</v>
      </c>
      <c r="H9" s="10" t="s">
        <v>256</v>
      </c>
      <c r="I9" s="11">
        <v>70</v>
      </c>
      <c r="J9" s="11">
        <v>58</v>
      </c>
      <c r="K9" s="11" t="s">
        <v>299</v>
      </c>
    </row>
  </sheetData>
  <phoneticPr fontId="6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8"/>
  <sheetViews>
    <sheetView tabSelected="1" topLeftCell="A147" workbookViewId="0">
      <selection activeCell="O151" sqref="O151"/>
    </sheetView>
  </sheetViews>
  <sheetFormatPr defaultColWidth="8.85546875" defaultRowHeight="18.75" x14ac:dyDescent="0.3"/>
  <cols>
    <col min="1" max="1" width="4.140625" style="46" customWidth="1"/>
    <col min="2" max="2" width="10.28515625" style="31" customWidth="1"/>
    <col min="3" max="3" width="12.140625" style="31" customWidth="1"/>
    <col min="4" max="4" width="8.7109375" style="31" customWidth="1"/>
    <col min="5" max="5" width="20.7109375" style="31" customWidth="1"/>
    <col min="6" max="6" width="25.5703125" style="31" customWidth="1"/>
    <col min="7" max="7" width="5.5703125" style="31" customWidth="1"/>
    <col min="8" max="8" width="8.85546875" style="31" customWidth="1"/>
    <col min="9" max="9" width="9.85546875" style="31" customWidth="1"/>
    <col min="10" max="10" width="5.85546875" style="44" customWidth="1"/>
    <col min="11" max="11" width="5.28515625" style="44" customWidth="1"/>
    <col min="12" max="13" width="7" style="44" customWidth="1"/>
    <col min="14" max="14" width="8.85546875" style="31" customWidth="1"/>
    <col min="15" max="15" width="13.42578125" style="31" customWidth="1"/>
    <col min="16" max="16384" width="8.85546875" style="31"/>
  </cols>
  <sheetData>
    <row r="2" spans="1:21" ht="56.25" x14ac:dyDescent="0.3">
      <c r="A2" s="35"/>
      <c r="B2" s="32"/>
      <c r="C2" s="32"/>
      <c r="D2" s="32"/>
      <c r="E2" s="32"/>
      <c r="F2" s="32"/>
      <c r="G2" s="32"/>
      <c r="H2" s="32"/>
      <c r="I2" s="32"/>
      <c r="J2" s="33" t="s">
        <v>277</v>
      </c>
      <c r="K2" s="33" t="s">
        <v>272</v>
      </c>
      <c r="L2" s="33" t="s">
        <v>271</v>
      </c>
      <c r="M2" s="33" t="s">
        <v>273</v>
      </c>
      <c r="N2" s="66" t="s">
        <v>321</v>
      </c>
      <c r="O2" s="32" t="s">
        <v>320</v>
      </c>
    </row>
    <row r="3" spans="1:21" x14ac:dyDescent="0.3">
      <c r="A3" s="35">
        <v>26</v>
      </c>
      <c r="B3" s="32"/>
      <c r="C3" s="32" t="s">
        <v>3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2</v>
      </c>
      <c r="I3" s="32" t="s">
        <v>255</v>
      </c>
      <c r="J3" s="33"/>
      <c r="K3" s="33"/>
      <c r="L3" s="33" t="s">
        <v>298</v>
      </c>
      <c r="M3" s="33"/>
      <c r="N3" s="32"/>
      <c r="O3" s="32"/>
    </row>
    <row r="4" spans="1:21" x14ac:dyDescent="0.3">
      <c r="A4" s="35">
        <v>7</v>
      </c>
      <c r="B4" s="32" t="s">
        <v>36</v>
      </c>
      <c r="C4" s="32" t="s">
        <v>129</v>
      </c>
      <c r="D4" s="32" t="s">
        <v>131</v>
      </c>
      <c r="E4" s="32" t="s">
        <v>140</v>
      </c>
      <c r="F4" s="32" t="s">
        <v>141</v>
      </c>
      <c r="G4" s="32" t="s">
        <v>6</v>
      </c>
      <c r="H4" s="32" t="s">
        <v>2</v>
      </c>
      <c r="I4" s="37" t="s">
        <v>255</v>
      </c>
      <c r="J4" s="33">
        <v>177.5</v>
      </c>
      <c r="K4" s="33">
        <v>63</v>
      </c>
      <c r="L4" s="33">
        <v>73.95</v>
      </c>
      <c r="M4" s="33">
        <v>1</v>
      </c>
      <c r="N4" s="32"/>
      <c r="O4" s="32"/>
      <c r="Q4" s="31">
        <v>74</v>
      </c>
      <c r="S4" s="31">
        <v>76</v>
      </c>
      <c r="T4" s="67">
        <f t="shared" ref="T4:T13" si="0">S4+1.5</f>
        <v>77.5</v>
      </c>
      <c r="U4" s="31" t="s">
        <v>297</v>
      </c>
    </row>
    <row r="5" spans="1:21" x14ac:dyDescent="0.3">
      <c r="A5" s="35">
        <v>12</v>
      </c>
      <c r="B5" s="32" t="s">
        <v>36</v>
      </c>
      <c r="C5" s="32" t="s">
        <v>129</v>
      </c>
      <c r="D5" s="32" t="s">
        <v>130</v>
      </c>
      <c r="E5" s="32" t="s">
        <v>136</v>
      </c>
      <c r="F5" s="32" t="s">
        <v>137</v>
      </c>
      <c r="G5" s="32" t="s">
        <v>6</v>
      </c>
      <c r="H5" s="32" t="s">
        <v>2</v>
      </c>
      <c r="I5" s="37" t="s">
        <v>255</v>
      </c>
      <c r="J5" s="33">
        <v>174</v>
      </c>
      <c r="K5" s="33">
        <v>60</v>
      </c>
      <c r="L5" s="33">
        <v>72.5</v>
      </c>
      <c r="M5" s="33">
        <v>2</v>
      </c>
      <c r="N5" s="32"/>
      <c r="O5" s="32"/>
      <c r="Q5" s="33">
        <v>72.5</v>
      </c>
      <c r="S5" s="33">
        <v>75.38</v>
      </c>
      <c r="T5" s="71">
        <f t="shared" si="0"/>
        <v>76.88</v>
      </c>
    </row>
    <row r="6" spans="1:21" x14ac:dyDescent="0.3">
      <c r="A6" s="35">
        <v>8</v>
      </c>
      <c r="B6" s="32" t="s">
        <v>36</v>
      </c>
      <c r="C6" s="32" t="s">
        <v>129</v>
      </c>
      <c r="D6" s="32" t="s">
        <v>131</v>
      </c>
      <c r="E6" s="32" t="s">
        <v>144</v>
      </c>
      <c r="F6" s="32" t="s">
        <v>145</v>
      </c>
      <c r="G6" s="32" t="s">
        <v>6</v>
      </c>
      <c r="H6" s="32" t="s">
        <v>2</v>
      </c>
      <c r="I6" s="32" t="s">
        <v>255</v>
      </c>
      <c r="J6" s="33">
        <v>174</v>
      </c>
      <c r="K6" s="33">
        <v>59</v>
      </c>
      <c r="L6" s="33">
        <v>72.5</v>
      </c>
      <c r="M6" s="33">
        <v>3</v>
      </c>
      <c r="N6" s="32"/>
      <c r="O6" s="32"/>
      <c r="Q6" s="33">
        <v>72.5</v>
      </c>
      <c r="S6" s="33">
        <v>74.61</v>
      </c>
      <c r="T6" s="67">
        <f t="shared" si="0"/>
        <v>76.11</v>
      </c>
      <c r="U6" s="31" t="s">
        <v>299</v>
      </c>
    </row>
    <row r="7" spans="1:21" x14ac:dyDescent="0.3">
      <c r="A7" s="35">
        <v>28</v>
      </c>
      <c r="B7" s="32" t="s">
        <v>36</v>
      </c>
      <c r="C7" s="32" t="s">
        <v>90</v>
      </c>
      <c r="D7" s="32" t="s">
        <v>91</v>
      </c>
      <c r="E7" s="32" t="s">
        <v>99</v>
      </c>
      <c r="F7" s="32" t="s">
        <v>100</v>
      </c>
      <c r="G7" s="32" t="s">
        <v>6</v>
      </c>
      <c r="H7" s="32" t="s">
        <v>2</v>
      </c>
      <c r="I7" s="37" t="s">
        <v>255</v>
      </c>
      <c r="J7" s="33">
        <v>172</v>
      </c>
      <c r="K7" s="33">
        <v>57</v>
      </c>
      <c r="L7" s="33">
        <v>71.66</v>
      </c>
      <c r="M7" s="33">
        <v>4</v>
      </c>
      <c r="N7" s="32"/>
      <c r="O7" s="32"/>
      <c r="Q7" s="33">
        <v>71.66</v>
      </c>
      <c r="S7" s="33">
        <v>73.84</v>
      </c>
      <c r="T7" s="71">
        <f t="shared" si="0"/>
        <v>75.34</v>
      </c>
    </row>
    <row r="8" spans="1:21" x14ac:dyDescent="0.3">
      <c r="A8" s="35">
        <v>33</v>
      </c>
      <c r="B8" s="32"/>
      <c r="C8" s="32" t="s">
        <v>148</v>
      </c>
      <c r="D8" s="32" t="s">
        <v>158</v>
      </c>
      <c r="E8" s="32" t="s">
        <v>165</v>
      </c>
      <c r="F8" s="32" t="s">
        <v>166</v>
      </c>
      <c r="G8" s="32" t="s">
        <v>6</v>
      </c>
      <c r="H8" s="32" t="s">
        <v>2</v>
      </c>
      <c r="I8" s="37" t="s">
        <v>255</v>
      </c>
      <c r="J8" s="33">
        <v>171</v>
      </c>
      <c r="K8" s="33">
        <v>58</v>
      </c>
      <c r="L8" s="33">
        <v>71.25</v>
      </c>
      <c r="M8" s="33">
        <v>5</v>
      </c>
      <c r="N8" s="32">
        <v>1</v>
      </c>
      <c r="O8" s="32">
        <v>1</v>
      </c>
      <c r="Q8" s="72">
        <v>71.25</v>
      </c>
      <c r="R8" s="31" t="s">
        <v>317</v>
      </c>
      <c r="S8" s="33">
        <v>73.260000000000005</v>
      </c>
      <c r="T8" s="71">
        <f>S8+1.5</f>
        <v>74.760000000000005</v>
      </c>
    </row>
    <row r="9" spans="1:21" x14ac:dyDescent="0.3">
      <c r="A9" s="35">
        <v>19</v>
      </c>
      <c r="B9" s="32" t="s">
        <v>53</v>
      </c>
      <c r="C9" s="32" t="s">
        <v>195</v>
      </c>
      <c r="D9" s="32" t="s">
        <v>195</v>
      </c>
      <c r="E9" s="32" t="s">
        <v>222</v>
      </c>
      <c r="F9" s="32" t="s">
        <v>267</v>
      </c>
      <c r="G9" s="32" t="s">
        <v>6</v>
      </c>
      <c r="H9" s="32" t="s">
        <v>2</v>
      </c>
      <c r="I9" s="37" t="s">
        <v>255</v>
      </c>
      <c r="J9" s="33">
        <v>170.5</v>
      </c>
      <c r="K9" s="33">
        <v>58</v>
      </c>
      <c r="L9" s="33">
        <v>71.040000000000006</v>
      </c>
      <c r="M9" s="33">
        <v>6</v>
      </c>
      <c r="N9" s="32"/>
      <c r="O9" s="32">
        <v>2</v>
      </c>
      <c r="Q9" s="72">
        <v>71.040000000000006</v>
      </c>
      <c r="R9" s="31" t="s">
        <v>319</v>
      </c>
      <c r="S9" s="33">
        <v>72.88</v>
      </c>
      <c r="T9" s="67">
        <f t="shared" si="0"/>
        <v>74.38</v>
      </c>
      <c r="U9" s="31" t="s">
        <v>316</v>
      </c>
    </row>
    <row r="10" spans="1:21" x14ac:dyDescent="0.3">
      <c r="A10" s="35">
        <v>32</v>
      </c>
      <c r="B10" s="32"/>
      <c r="C10" s="32" t="s">
        <v>195</v>
      </c>
      <c r="D10" s="32" t="s">
        <v>195</v>
      </c>
      <c r="E10" s="32" t="s">
        <v>205</v>
      </c>
      <c r="F10" s="32" t="s">
        <v>206</v>
      </c>
      <c r="G10" s="32" t="s">
        <v>6</v>
      </c>
      <c r="H10" s="32" t="s">
        <v>2</v>
      </c>
      <c r="I10" s="32" t="s">
        <v>255</v>
      </c>
      <c r="J10" s="33">
        <v>170.5</v>
      </c>
      <c r="K10" s="33">
        <v>57</v>
      </c>
      <c r="L10" s="33">
        <v>71.040000000000006</v>
      </c>
      <c r="M10" s="33">
        <v>7</v>
      </c>
      <c r="N10" s="32">
        <v>2</v>
      </c>
      <c r="O10" s="32">
        <v>3</v>
      </c>
      <c r="Q10" s="33">
        <v>71.040000000000006</v>
      </c>
      <c r="S10" s="33">
        <v>69.61</v>
      </c>
      <c r="T10" s="67">
        <f t="shared" si="0"/>
        <v>71.11</v>
      </c>
      <c r="U10" s="31" t="s">
        <v>318</v>
      </c>
    </row>
    <row r="11" spans="1:21" x14ac:dyDescent="0.3">
      <c r="A11" s="35">
        <v>20</v>
      </c>
      <c r="B11" s="32"/>
      <c r="C11" s="32" t="s">
        <v>148</v>
      </c>
      <c r="D11" s="32" t="s">
        <v>149</v>
      </c>
      <c r="E11" s="32" t="s">
        <v>152</v>
      </c>
      <c r="F11" s="32" t="s">
        <v>153</v>
      </c>
      <c r="G11" s="32" t="s">
        <v>6</v>
      </c>
      <c r="H11" s="32" t="s">
        <v>2</v>
      </c>
      <c r="I11" s="32" t="s">
        <v>255</v>
      </c>
      <c r="J11" s="33">
        <v>170</v>
      </c>
      <c r="K11" s="33">
        <v>58</v>
      </c>
      <c r="L11" s="33">
        <v>70.83</v>
      </c>
      <c r="M11" s="33">
        <v>8</v>
      </c>
      <c r="N11" s="32">
        <v>3</v>
      </c>
      <c r="O11" s="32">
        <v>4</v>
      </c>
      <c r="Q11" s="33">
        <v>70.83</v>
      </c>
      <c r="S11" s="33">
        <v>69.42</v>
      </c>
      <c r="T11" s="31">
        <f t="shared" si="0"/>
        <v>70.92</v>
      </c>
    </row>
    <row r="12" spans="1:21" x14ac:dyDescent="0.3">
      <c r="A12" s="35">
        <v>31</v>
      </c>
      <c r="B12" s="32" t="s">
        <v>36</v>
      </c>
      <c r="C12" s="32" t="s">
        <v>90</v>
      </c>
      <c r="D12" s="32" t="s">
        <v>91</v>
      </c>
      <c r="E12" s="32" t="s">
        <v>94</v>
      </c>
      <c r="F12" s="32" t="s">
        <v>95</v>
      </c>
      <c r="G12" s="32" t="s">
        <v>6</v>
      </c>
      <c r="H12" s="32" t="s">
        <v>2</v>
      </c>
      <c r="I12" s="37" t="s">
        <v>255</v>
      </c>
      <c r="J12" s="33">
        <v>169.5</v>
      </c>
      <c r="K12" s="33">
        <v>59</v>
      </c>
      <c r="L12" s="33">
        <v>70.62</v>
      </c>
      <c r="M12" s="33">
        <v>9</v>
      </c>
      <c r="N12" s="32"/>
      <c r="O12" s="32"/>
      <c r="Q12" s="33">
        <v>70.62</v>
      </c>
      <c r="S12" s="33">
        <v>69.42</v>
      </c>
      <c r="T12" s="31">
        <f t="shared" si="0"/>
        <v>70.92</v>
      </c>
    </row>
    <row r="13" spans="1:21" x14ac:dyDescent="0.3">
      <c r="A13" s="35">
        <v>34</v>
      </c>
      <c r="B13" s="32" t="s">
        <v>36</v>
      </c>
      <c r="C13" s="32" t="s">
        <v>90</v>
      </c>
      <c r="D13" s="32" t="s">
        <v>102</v>
      </c>
      <c r="E13" s="32" t="s">
        <v>113</v>
      </c>
      <c r="F13" s="32" t="s">
        <v>114</v>
      </c>
      <c r="G13" s="32" t="s">
        <v>6</v>
      </c>
      <c r="H13" s="32" t="s">
        <v>2</v>
      </c>
      <c r="I13" s="37" t="s">
        <v>255</v>
      </c>
      <c r="J13" s="33">
        <v>168</v>
      </c>
      <c r="K13" s="33">
        <v>59</v>
      </c>
      <c r="L13" s="33">
        <v>70</v>
      </c>
      <c r="M13" s="33">
        <v>10</v>
      </c>
      <c r="N13" s="32"/>
      <c r="O13" s="32"/>
      <c r="Q13" s="33">
        <v>70</v>
      </c>
      <c r="S13" s="33">
        <v>69.23</v>
      </c>
      <c r="T13" s="31">
        <f t="shared" si="0"/>
        <v>70.73</v>
      </c>
    </row>
    <row r="14" spans="1:21" x14ac:dyDescent="0.3">
      <c r="A14" s="35">
        <v>22</v>
      </c>
      <c r="B14" s="32" t="s">
        <v>36</v>
      </c>
      <c r="C14" s="32" t="s">
        <v>22</v>
      </c>
      <c r="D14" s="32" t="s">
        <v>31</v>
      </c>
      <c r="E14" s="32" t="s">
        <v>34</v>
      </c>
      <c r="F14" s="32" t="s">
        <v>35</v>
      </c>
      <c r="G14" s="32" t="s">
        <v>6</v>
      </c>
      <c r="H14" s="32" t="s">
        <v>2</v>
      </c>
      <c r="I14" s="37" t="s">
        <v>255</v>
      </c>
      <c r="J14" s="33">
        <v>168</v>
      </c>
      <c r="K14" s="33">
        <v>58</v>
      </c>
      <c r="L14" s="33">
        <v>70</v>
      </c>
      <c r="M14" s="33">
        <v>11</v>
      </c>
      <c r="N14" s="32"/>
      <c r="O14" s="32"/>
      <c r="Q14" s="33">
        <v>70</v>
      </c>
    </row>
    <row r="15" spans="1:21" x14ac:dyDescent="0.3">
      <c r="A15" s="35">
        <v>35</v>
      </c>
      <c r="B15" s="32"/>
      <c r="C15" s="32" t="s">
        <v>66</v>
      </c>
      <c r="D15" s="32" t="s">
        <v>73</v>
      </c>
      <c r="E15" s="32" t="s">
        <v>67</v>
      </c>
      <c r="F15" s="32" t="s">
        <v>68</v>
      </c>
      <c r="G15" s="32" t="s">
        <v>6</v>
      </c>
      <c r="H15" s="32" t="s">
        <v>2</v>
      </c>
      <c r="I15" s="32" t="s">
        <v>255</v>
      </c>
      <c r="J15" s="33">
        <v>168</v>
      </c>
      <c r="K15" s="33">
        <v>57</v>
      </c>
      <c r="L15" s="33">
        <v>70</v>
      </c>
      <c r="M15" s="33">
        <v>12</v>
      </c>
      <c r="N15" s="32">
        <v>4</v>
      </c>
      <c r="O15" s="32">
        <v>5</v>
      </c>
      <c r="Q15" s="33">
        <v>70</v>
      </c>
    </row>
    <row r="16" spans="1:21" x14ac:dyDescent="0.3">
      <c r="A16" s="35">
        <v>9</v>
      </c>
      <c r="B16" s="32" t="s">
        <v>36</v>
      </c>
      <c r="C16" s="32" t="s">
        <v>129</v>
      </c>
      <c r="D16" s="32" t="s">
        <v>130</v>
      </c>
      <c r="E16" s="32" t="s">
        <v>132</v>
      </c>
      <c r="F16" s="32" t="s">
        <v>133</v>
      </c>
      <c r="G16" s="32" t="s">
        <v>6</v>
      </c>
      <c r="H16" s="32" t="s">
        <v>2</v>
      </c>
      <c r="I16" s="37" t="s">
        <v>255</v>
      </c>
      <c r="J16" s="33">
        <v>167</v>
      </c>
      <c r="K16" s="33">
        <v>58</v>
      </c>
      <c r="L16" s="33">
        <v>69.58</v>
      </c>
      <c r="M16" s="33">
        <v>13</v>
      </c>
      <c r="N16" s="32"/>
      <c r="O16" s="32"/>
      <c r="Q16" s="33">
        <v>69.58</v>
      </c>
    </row>
    <row r="17" spans="1:18" x14ac:dyDescent="0.3">
      <c r="A17" s="35">
        <v>6</v>
      </c>
      <c r="B17" s="32"/>
      <c r="C17" s="32" t="s">
        <v>66</v>
      </c>
      <c r="D17" s="32" t="s">
        <v>73</v>
      </c>
      <c r="E17" s="32" t="s">
        <v>281</v>
      </c>
      <c r="F17" s="32" t="s">
        <v>282</v>
      </c>
      <c r="G17" s="32" t="s">
        <v>6</v>
      </c>
      <c r="H17" s="32" t="s">
        <v>2</v>
      </c>
      <c r="I17" s="37" t="s">
        <v>255</v>
      </c>
      <c r="J17" s="33">
        <v>166</v>
      </c>
      <c r="K17" s="33">
        <v>57</v>
      </c>
      <c r="L17" s="33">
        <v>69.16</v>
      </c>
      <c r="M17" s="33">
        <v>14</v>
      </c>
      <c r="N17" s="32">
        <v>5</v>
      </c>
      <c r="O17" s="32">
        <v>6</v>
      </c>
      <c r="Q17" s="33">
        <v>69.16</v>
      </c>
    </row>
    <row r="18" spans="1:18" x14ac:dyDescent="0.3">
      <c r="A18" s="35">
        <v>23</v>
      </c>
      <c r="B18" s="32" t="s">
        <v>36</v>
      </c>
      <c r="C18" s="32" t="s">
        <v>22</v>
      </c>
      <c r="D18" s="32" t="s">
        <v>23</v>
      </c>
      <c r="E18" s="32" t="s">
        <v>26</v>
      </c>
      <c r="F18" s="32" t="s">
        <v>252</v>
      </c>
      <c r="G18" s="32" t="s">
        <v>6</v>
      </c>
      <c r="H18" s="32" t="s">
        <v>2</v>
      </c>
      <c r="I18" s="32" t="s">
        <v>255</v>
      </c>
      <c r="J18" s="33">
        <v>163.5</v>
      </c>
      <c r="K18" s="33">
        <v>54</v>
      </c>
      <c r="L18" s="33">
        <v>68.12</v>
      </c>
      <c r="M18" s="33" t="s">
        <v>312</v>
      </c>
      <c r="N18" s="32"/>
      <c r="O18" s="32"/>
      <c r="Q18" s="33">
        <v>68.12</v>
      </c>
    </row>
    <row r="19" spans="1:18" x14ac:dyDescent="0.3">
      <c r="A19" s="35">
        <v>36</v>
      </c>
      <c r="B19" s="32"/>
      <c r="C19" s="32" t="s">
        <v>39</v>
      </c>
      <c r="D19" s="32" t="s">
        <v>39</v>
      </c>
      <c r="E19" s="32" t="s">
        <v>42</v>
      </c>
      <c r="F19" s="32" t="s">
        <v>43</v>
      </c>
      <c r="G19" s="32" t="s">
        <v>6</v>
      </c>
      <c r="H19" s="32" t="s">
        <v>2</v>
      </c>
      <c r="I19" s="37" t="s">
        <v>255</v>
      </c>
      <c r="J19" s="33">
        <v>163.5</v>
      </c>
      <c r="K19" s="33">
        <v>54</v>
      </c>
      <c r="L19" s="33">
        <v>68.12</v>
      </c>
      <c r="M19" s="33" t="s">
        <v>312</v>
      </c>
      <c r="N19" s="32">
        <v>6</v>
      </c>
      <c r="O19" s="32"/>
      <c r="Q19" s="33">
        <v>68.12</v>
      </c>
    </row>
    <row r="20" spans="1:18" x14ac:dyDescent="0.3">
      <c r="A20" s="35">
        <v>14</v>
      </c>
      <c r="B20" s="32"/>
      <c r="C20" s="32" t="s">
        <v>148</v>
      </c>
      <c r="D20" s="32" t="s">
        <v>149</v>
      </c>
      <c r="E20" s="32" t="s">
        <v>156</v>
      </c>
      <c r="F20" s="32" t="s">
        <v>157</v>
      </c>
      <c r="G20" s="32" t="s">
        <v>6</v>
      </c>
      <c r="H20" s="32" t="s">
        <v>2</v>
      </c>
      <c r="I20" s="32" t="s">
        <v>255</v>
      </c>
      <c r="J20" s="33">
        <v>162</v>
      </c>
      <c r="K20" s="33">
        <v>55</v>
      </c>
      <c r="L20" s="33">
        <v>67.5</v>
      </c>
      <c r="M20" s="33">
        <v>17</v>
      </c>
      <c r="N20" s="32">
        <v>7</v>
      </c>
      <c r="O20" s="32"/>
      <c r="Q20" s="33">
        <v>67.5</v>
      </c>
    </row>
    <row r="21" spans="1:18" x14ac:dyDescent="0.3">
      <c r="A21" s="35">
        <v>13</v>
      </c>
      <c r="B21" s="32"/>
      <c r="C21" s="32" t="s">
        <v>195</v>
      </c>
      <c r="D21" s="32" t="s">
        <v>195</v>
      </c>
      <c r="E21" s="32" t="s">
        <v>241</v>
      </c>
      <c r="F21" s="32" t="s">
        <v>242</v>
      </c>
      <c r="G21" s="32" t="s">
        <v>6</v>
      </c>
      <c r="H21" s="32" t="s">
        <v>2</v>
      </c>
      <c r="I21" s="37" t="s">
        <v>255</v>
      </c>
      <c r="J21" s="33">
        <v>159</v>
      </c>
      <c r="K21" s="33">
        <v>54</v>
      </c>
      <c r="L21" s="33">
        <v>66.25</v>
      </c>
      <c r="M21" s="33">
        <v>18</v>
      </c>
      <c r="N21" s="32">
        <v>8</v>
      </c>
      <c r="O21" s="32"/>
      <c r="Q21" s="33">
        <v>66.25</v>
      </c>
    </row>
    <row r="22" spans="1:18" x14ac:dyDescent="0.3">
      <c r="A22" s="35">
        <v>24</v>
      </c>
      <c r="B22" s="32"/>
      <c r="C22" s="32" t="s">
        <v>3</v>
      </c>
      <c r="D22" s="32" t="s">
        <v>3</v>
      </c>
      <c r="E22" s="32" t="s">
        <v>7</v>
      </c>
      <c r="F22" s="32" t="s">
        <v>309</v>
      </c>
      <c r="G22" s="32" t="s">
        <v>6</v>
      </c>
      <c r="H22" s="32" t="s">
        <v>2</v>
      </c>
      <c r="I22" s="37" t="s">
        <v>255</v>
      </c>
      <c r="J22" s="33">
        <v>157</v>
      </c>
      <c r="K22" s="45">
        <v>53</v>
      </c>
      <c r="L22" s="45">
        <v>65.41</v>
      </c>
      <c r="M22" s="33" t="s">
        <v>314</v>
      </c>
      <c r="N22" s="32">
        <v>9</v>
      </c>
      <c r="O22" s="32"/>
      <c r="Q22" s="45">
        <v>65.41</v>
      </c>
    </row>
    <row r="23" spans="1:18" x14ac:dyDescent="0.3">
      <c r="A23" s="35">
        <v>25</v>
      </c>
      <c r="B23" s="32"/>
      <c r="C23" s="32" t="s">
        <v>39</v>
      </c>
      <c r="D23" s="32" t="s">
        <v>39</v>
      </c>
      <c r="E23" s="32" t="s">
        <v>44</v>
      </c>
      <c r="F23" s="32" t="s">
        <v>45</v>
      </c>
      <c r="G23" s="32" t="s">
        <v>6</v>
      </c>
      <c r="H23" s="32" t="s">
        <v>2</v>
      </c>
      <c r="I23" s="37" t="s">
        <v>255</v>
      </c>
      <c r="J23" s="33">
        <v>157</v>
      </c>
      <c r="K23" s="33">
        <v>53</v>
      </c>
      <c r="L23" s="33">
        <v>65.41</v>
      </c>
      <c r="M23" s="33" t="s">
        <v>314</v>
      </c>
      <c r="N23" s="32">
        <v>10</v>
      </c>
      <c r="O23" s="32"/>
      <c r="Q23" s="33">
        <v>65.41</v>
      </c>
    </row>
    <row r="24" spans="1:18" x14ac:dyDescent="0.3">
      <c r="A24" s="35">
        <v>27</v>
      </c>
      <c r="B24" s="32" t="s">
        <v>36</v>
      </c>
      <c r="C24" s="32" t="s">
        <v>90</v>
      </c>
      <c r="D24" s="32" t="s">
        <v>101</v>
      </c>
      <c r="E24" s="32" t="s">
        <v>308</v>
      </c>
      <c r="F24" s="32" t="s">
        <v>110</v>
      </c>
      <c r="G24" s="32" t="s">
        <v>6</v>
      </c>
      <c r="H24" s="32" t="s">
        <v>2</v>
      </c>
      <c r="I24" s="37" t="s">
        <v>255</v>
      </c>
      <c r="J24" s="33">
        <v>157</v>
      </c>
      <c r="K24" s="33">
        <v>53</v>
      </c>
      <c r="L24" s="33">
        <v>65.41</v>
      </c>
      <c r="M24" s="33" t="s">
        <v>314</v>
      </c>
      <c r="N24" s="32"/>
      <c r="O24" s="32"/>
      <c r="Q24" s="33">
        <v>65.41</v>
      </c>
    </row>
    <row r="25" spans="1:18" x14ac:dyDescent="0.3">
      <c r="A25" s="35">
        <v>5</v>
      </c>
      <c r="B25" s="41" t="s">
        <v>53</v>
      </c>
      <c r="C25" s="32" t="s">
        <v>22</v>
      </c>
      <c r="D25" s="32"/>
      <c r="E25" s="32" t="s">
        <v>261</v>
      </c>
      <c r="F25" s="32" t="s">
        <v>262</v>
      </c>
      <c r="G25" s="32" t="s">
        <v>217</v>
      </c>
      <c r="H25" s="32" t="s">
        <v>2</v>
      </c>
      <c r="I25" s="37" t="s">
        <v>255</v>
      </c>
      <c r="J25" s="33">
        <v>154.5</v>
      </c>
      <c r="K25" s="45">
        <v>51</v>
      </c>
      <c r="L25" s="45">
        <v>64.37</v>
      </c>
      <c r="M25" s="33">
        <v>22</v>
      </c>
      <c r="N25" s="32"/>
      <c r="O25" s="32"/>
      <c r="Q25" s="45">
        <v>64.37</v>
      </c>
    </row>
    <row r="26" spans="1:18" x14ac:dyDescent="0.3">
      <c r="A26" s="35">
        <v>15</v>
      </c>
      <c r="B26" s="32"/>
      <c r="C26" s="32" t="s">
        <v>22</v>
      </c>
      <c r="D26" s="32" t="s">
        <v>31</v>
      </c>
      <c r="E26" s="37" t="s">
        <v>253</v>
      </c>
      <c r="F26" s="37" t="s">
        <v>254</v>
      </c>
      <c r="G26" s="32" t="s">
        <v>6</v>
      </c>
      <c r="H26" s="32" t="s">
        <v>2</v>
      </c>
      <c r="I26" s="37" t="s">
        <v>255</v>
      </c>
      <c r="J26" s="33">
        <v>154</v>
      </c>
      <c r="K26" s="33">
        <v>52</v>
      </c>
      <c r="L26" s="33">
        <v>64.16</v>
      </c>
      <c r="M26" s="33">
        <v>23</v>
      </c>
      <c r="N26" s="32">
        <v>11</v>
      </c>
      <c r="O26" s="32"/>
      <c r="Q26" s="33">
        <v>64.16</v>
      </c>
    </row>
    <row r="27" spans="1:18" x14ac:dyDescent="0.3">
      <c r="A27" s="35">
        <v>30</v>
      </c>
      <c r="B27" s="32" t="s">
        <v>53</v>
      </c>
      <c r="C27" s="32" t="s">
        <v>195</v>
      </c>
      <c r="D27" s="32" t="s">
        <v>195</v>
      </c>
      <c r="E27" s="32" t="s">
        <v>247</v>
      </c>
      <c r="F27" s="32" t="s">
        <v>307</v>
      </c>
      <c r="G27" s="32" t="s">
        <v>6</v>
      </c>
      <c r="H27" s="32" t="s">
        <v>2</v>
      </c>
      <c r="I27" s="37" t="s">
        <v>255</v>
      </c>
      <c r="J27" s="33">
        <v>165.5</v>
      </c>
      <c r="K27" s="33">
        <v>64</v>
      </c>
      <c r="L27" s="33">
        <v>63.65</v>
      </c>
      <c r="M27" s="33">
        <v>24</v>
      </c>
      <c r="N27" s="32"/>
      <c r="O27" s="32"/>
      <c r="Q27" s="33">
        <v>63.65</v>
      </c>
    </row>
    <row r="28" spans="1:18" x14ac:dyDescent="0.3">
      <c r="A28" s="35">
        <v>29</v>
      </c>
      <c r="B28" s="32" t="s">
        <v>53</v>
      </c>
      <c r="C28" s="32" t="s">
        <v>39</v>
      </c>
      <c r="D28" s="32" t="s">
        <v>39</v>
      </c>
      <c r="E28" s="32" t="s">
        <v>244</v>
      </c>
      <c r="F28" s="32" t="s">
        <v>245</v>
      </c>
      <c r="G28" s="32" t="s">
        <v>6</v>
      </c>
      <c r="H28" s="32" t="s">
        <v>2</v>
      </c>
      <c r="I28" s="32" t="s">
        <v>255</v>
      </c>
      <c r="J28" s="33">
        <v>152.5</v>
      </c>
      <c r="K28" s="33">
        <v>54</v>
      </c>
      <c r="L28" s="33">
        <v>63.54</v>
      </c>
      <c r="M28" s="33">
        <v>25</v>
      </c>
      <c r="N28" s="32"/>
      <c r="O28" s="32"/>
      <c r="Q28" s="33">
        <v>63.54</v>
      </c>
    </row>
    <row r="29" spans="1:18" x14ac:dyDescent="0.3">
      <c r="A29" s="35">
        <v>21</v>
      </c>
      <c r="B29" s="32"/>
      <c r="C29" s="32" t="s">
        <v>148</v>
      </c>
      <c r="D29" s="32" t="s">
        <v>158</v>
      </c>
      <c r="E29" s="32" t="s">
        <v>159</v>
      </c>
      <c r="F29" s="32" t="s">
        <v>160</v>
      </c>
      <c r="G29" s="32" t="s">
        <v>6</v>
      </c>
      <c r="H29" s="32" t="s">
        <v>2</v>
      </c>
      <c r="I29" s="37" t="s">
        <v>255</v>
      </c>
      <c r="J29" s="33">
        <v>151</v>
      </c>
      <c r="K29" s="33">
        <v>50</v>
      </c>
      <c r="L29" s="33">
        <v>62.91</v>
      </c>
      <c r="M29" s="33" t="s">
        <v>313</v>
      </c>
      <c r="N29" s="32"/>
      <c r="O29" s="32"/>
      <c r="Q29" s="33">
        <v>62.91</v>
      </c>
    </row>
    <row r="30" spans="1:18" x14ac:dyDescent="0.3">
      <c r="A30" s="35">
        <v>16</v>
      </c>
      <c r="B30" s="32"/>
      <c r="C30" s="32" t="s">
        <v>22</v>
      </c>
      <c r="D30" s="32" t="s">
        <v>23</v>
      </c>
      <c r="E30" s="32" t="s">
        <v>294</v>
      </c>
      <c r="F30" s="32" t="s">
        <v>295</v>
      </c>
      <c r="G30" s="32" t="s">
        <v>6</v>
      </c>
      <c r="H30" s="32" t="s">
        <v>2</v>
      </c>
      <c r="I30" s="37" t="s">
        <v>255</v>
      </c>
      <c r="J30" s="33">
        <v>146</v>
      </c>
      <c r="K30" s="33">
        <v>49</v>
      </c>
      <c r="L30" s="33">
        <v>60.83</v>
      </c>
      <c r="M30" s="33">
        <v>26</v>
      </c>
      <c r="N30" s="32">
        <v>12</v>
      </c>
      <c r="O30" s="32"/>
      <c r="Q30" s="33">
        <v>60.83</v>
      </c>
    </row>
    <row r="31" spans="1:18" x14ac:dyDescent="0.3">
      <c r="A31" s="35">
        <v>11</v>
      </c>
      <c r="B31" s="32" t="s">
        <v>53</v>
      </c>
      <c r="C31" s="32" t="s">
        <v>176</v>
      </c>
      <c r="D31" s="32" t="s">
        <v>176</v>
      </c>
      <c r="E31" s="32" t="s">
        <v>179</v>
      </c>
      <c r="F31" s="32" t="s">
        <v>180</v>
      </c>
      <c r="G31" s="32" t="s">
        <v>6</v>
      </c>
      <c r="H31" s="32" t="s">
        <v>2</v>
      </c>
      <c r="I31" s="32" t="s">
        <v>255</v>
      </c>
      <c r="J31" s="33">
        <v>143.5</v>
      </c>
      <c r="K31" s="33">
        <v>48</v>
      </c>
      <c r="L31" s="33">
        <v>59.79</v>
      </c>
      <c r="M31" s="33">
        <v>27</v>
      </c>
      <c r="N31" s="32"/>
      <c r="O31" s="32"/>
      <c r="Q31" s="33">
        <v>59.79</v>
      </c>
    </row>
    <row r="32" spans="1:18" x14ac:dyDescent="0.3">
      <c r="A32" s="35">
        <v>10</v>
      </c>
      <c r="B32" s="32" t="s">
        <v>36</v>
      </c>
      <c r="C32" s="32" t="s">
        <v>90</v>
      </c>
      <c r="D32" s="32" t="s">
        <v>101</v>
      </c>
      <c r="E32" s="32" t="s">
        <v>107</v>
      </c>
      <c r="F32" s="32" t="s">
        <v>108</v>
      </c>
      <c r="G32" s="32" t="s">
        <v>6</v>
      </c>
      <c r="H32" s="32" t="s">
        <v>2</v>
      </c>
      <c r="I32" s="37" t="s">
        <v>255</v>
      </c>
      <c r="J32" s="33">
        <v>140.5</v>
      </c>
      <c r="K32" s="33">
        <v>49</v>
      </c>
      <c r="L32" s="33">
        <v>58.54</v>
      </c>
      <c r="M32" s="33">
        <v>28</v>
      </c>
      <c r="N32" s="32"/>
      <c r="O32" s="32"/>
      <c r="Q32" s="33">
        <v>58.54</v>
      </c>
      <c r="R32" s="31" t="s">
        <v>328</v>
      </c>
    </row>
    <row r="33" spans="1:18" x14ac:dyDescent="0.3">
      <c r="A33" s="35">
        <v>17</v>
      </c>
      <c r="B33" s="32" t="s">
        <v>36</v>
      </c>
      <c r="C33" s="32" t="s">
        <v>90</v>
      </c>
      <c r="D33" s="32" t="s">
        <v>102</v>
      </c>
      <c r="E33" s="32" t="s">
        <v>239</v>
      </c>
      <c r="F33" s="32" t="s">
        <v>240</v>
      </c>
      <c r="G33" s="32" t="s">
        <v>6</v>
      </c>
      <c r="H33" s="32" t="s">
        <v>2</v>
      </c>
      <c r="I33" s="32" t="s">
        <v>255</v>
      </c>
      <c r="J33" s="33">
        <v>129</v>
      </c>
      <c r="K33" s="33">
        <v>44</v>
      </c>
      <c r="L33" s="33">
        <v>53.75</v>
      </c>
      <c r="M33" s="33">
        <v>29</v>
      </c>
      <c r="N33" s="32"/>
      <c r="O33" s="32"/>
    </row>
    <row r="34" spans="1:18" x14ac:dyDescent="0.3">
      <c r="A34" s="35">
        <v>18</v>
      </c>
      <c r="B34" s="32"/>
      <c r="C34" s="32"/>
      <c r="D34" s="32"/>
      <c r="E34" s="32"/>
      <c r="F34" s="32"/>
      <c r="G34" s="32"/>
      <c r="H34" s="32"/>
      <c r="I34" s="37"/>
      <c r="J34" s="33"/>
      <c r="K34" s="33"/>
      <c r="L34" s="33"/>
      <c r="M34" s="33"/>
      <c r="N34" s="32"/>
      <c r="O34" s="32"/>
      <c r="Q34" s="31">
        <f>SUM(Q5:Q33)</f>
        <v>1884.1900000000005</v>
      </c>
    </row>
    <row r="35" spans="1:18" ht="56.25" x14ac:dyDescent="0.3">
      <c r="A35" s="35"/>
      <c r="B35" s="32"/>
      <c r="C35" s="32"/>
      <c r="D35" s="32"/>
      <c r="E35" s="32"/>
      <c r="F35" s="32"/>
      <c r="G35" s="32"/>
      <c r="H35" s="32"/>
      <c r="I35" s="32"/>
      <c r="J35" s="33" t="s">
        <v>277</v>
      </c>
      <c r="K35" s="33" t="s">
        <v>272</v>
      </c>
      <c r="L35" s="33" t="s">
        <v>271</v>
      </c>
      <c r="M35" s="33" t="s">
        <v>273</v>
      </c>
      <c r="N35" s="58" t="s">
        <v>321</v>
      </c>
      <c r="O35" s="31" t="s">
        <v>320</v>
      </c>
      <c r="R35" s="31" t="s">
        <v>330</v>
      </c>
    </row>
    <row r="36" spans="1:18" x14ac:dyDescent="0.3">
      <c r="A36" s="35">
        <v>52</v>
      </c>
      <c r="B36" s="32"/>
      <c r="C36" s="32" t="s">
        <v>148</v>
      </c>
      <c r="D36" s="32" t="s">
        <v>149</v>
      </c>
      <c r="E36" s="32" t="s">
        <v>150</v>
      </c>
      <c r="F36" s="32" t="s">
        <v>151</v>
      </c>
      <c r="G36" s="32" t="s">
        <v>217</v>
      </c>
      <c r="H36" s="32" t="s">
        <v>2</v>
      </c>
      <c r="I36" s="37" t="s">
        <v>256</v>
      </c>
      <c r="J36" s="33">
        <v>197.5</v>
      </c>
      <c r="K36" s="33">
        <v>76</v>
      </c>
      <c r="L36" s="33">
        <v>75.959999999999994</v>
      </c>
      <c r="M36" s="33">
        <v>1</v>
      </c>
      <c r="N36" s="32">
        <v>1</v>
      </c>
      <c r="O36" s="32">
        <v>1</v>
      </c>
      <c r="Q36" s="31">
        <v>76</v>
      </c>
      <c r="R36" s="31">
        <f t="shared" ref="R36:R61" si="1">Q36+1.5</f>
        <v>77.5</v>
      </c>
    </row>
    <row r="37" spans="1:18" x14ac:dyDescent="0.3">
      <c r="A37" s="35">
        <v>49</v>
      </c>
      <c r="B37" s="32" t="s">
        <v>36</v>
      </c>
      <c r="C37" s="32" t="s">
        <v>90</v>
      </c>
      <c r="D37" s="32" t="s">
        <v>102</v>
      </c>
      <c r="E37" s="32" t="s">
        <v>105</v>
      </c>
      <c r="F37" s="32" t="s">
        <v>106</v>
      </c>
      <c r="G37" s="32" t="s">
        <v>6</v>
      </c>
      <c r="H37" s="32" t="s">
        <v>2</v>
      </c>
      <c r="I37" s="37" t="s">
        <v>256</v>
      </c>
      <c r="J37" s="33">
        <v>196</v>
      </c>
      <c r="K37" s="33">
        <v>75</v>
      </c>
      <c r="L37" s="33">
        <v>75.38</v>
      </c>
      <c r="M37" s="33">
        <v>2</v>
      </c>
      <c r="N37" s="32"/>
      <c r="O37" s="32"/>
      <c r="Q37" s="33">
        <v>75.38</v>
      </c>
      <c r="R37" s="31">
        <f t="shared" si="1"/>
        <v>76.88</v>
      </c>
    </row>
    <row r="38" spans="1:18" x14ac:dyDescent="0.3">
      <c r="A38" s="35">
        <v>57</v>
      </c>
      <c r="B38" s="32"/>
      <c r="C38" s="32" t="s">
        <v>66</v>
      </c>
      <c r="D38" s="32" t="s">
        <v>73</v>
      </c>
      <c r="E38" s="32" t="s">
        <v>71</v>
      </c>
      <c r="F38" s="32" t="s">
        <v>72</v>
      </c>
      <c r="G38" s="32" t="s">
        <v>6</v>
      </c>
      <c r="H38" s="32" t="s">
        <v>2</v>
      </c>
      <c r="I38" s="37" t="s">
        <v>256</v>
      </c>
      <c r="J38" s="33">
        <v>194</v>
      </c>
      <c r="K38" s="33">
        <v>74</v>
      </c>
      <c r="L38" s="33">
        <v>74.61</v>
      </c>
      <c r="M38" s="33">
        <v>3</v>
      </c>
      <c r="N38" s="32">
        <v>2</v>
      </c>
      <c r="O38" s="32">
        <v>2</v>
      </c>
      <c r="Q38" s="33">
        <v>74.61</v>
      </c>
      <c r="R38" s="31">
        <f t="shared" si="1"/>
        <v>76.11</v>
      </c>
    </row>
    <row r="39" spans="1:18" x14ac:dyDescent="0.3">
      <c r="A39" s="35">
        <v>63</v>
      </c>
      <c r="B39" s="32" t="s">
        <v>36</v>
      </c>
      <c r="C39" s="32" t="s">
        <v>129</v>
      </c>
      <c r="D39" s="32" t="s">
        <v>131</v>
      </c>
      <c r="E39" s="32" t="s">
        <v>146</v>
      </c>
      <c r="F39" s="32" t="s">
        <v>147</v>
      </c>
      <c r="G39" s="32" t="s">
        <v>6</v>
      </c>
      <c r="H39" s="32" t="s">
        <v>2</v>
      </c>
      <c r="I39" s="37" t="s">
        <v>256</v>
      </c>
      <c r="J39" s="33">
        <v>192</v>
      </c>
      <c r="K39" s="33">
        <v>75</v>
      </c>
      <c r="L39" s="33">
        <v>73.84</v>
      </c>
      <c r="M39" s="33">
        <v>4</v>
      </c>
      <c r="N39" s="32"/>
      <c r="O39" s="32"/>
      <c r="Q39" s="33">
        <v>73.84</v>
      </c>
      <c r="R39" s="31">
        <f t="shared" si="1"/>
        <v>75.34</v>
      </c>
    </row>
    <row r="40" spans="1:18" x14ac:dyDescent="0.3">
      <c r="A40" s="35">
        <v>59</v>
      </c>
      <c r="B40" s="32" t="s">
        <v>36</v>
      </c>
      <c r="C40" s="32" t="s">
        <v>90</v>
      </c>
      <c r="D40" s="32" t="s">
        <v>91</v>
      </c>
      <c r="E40" s="32" t="s">
        <v>92</v>
      </c>
      <c r="F40" s="32" t="s">
        <v>93</v>
      </c>
      <c r="G40" s="32" t="s">
        <v>6</v>
      </c>
      <c r="H40" s="32" t="s">
        <v>2</v>
      </c>
      <c r="I40" s="37" t="s">
        <v>256</v>
      </c>
      <c r="J40" s="33">
        <v>190.5</v>
      </c>
      <c r="K40" s="33">
        <v>73</v>
      </c>
      <c r="L40" s="33">
        <v>73.260000000000005</v>
      </c>
      <c r="M40" s="33">
        <v>5</v>
      </c>
      <c r="N40" s="32"/>
      <c r="O40" s="32"/>
      <c r="Q40" s="33">
        <v>73.260000000000005</v>
      </c>
      <c r="R40" s="31">
        <f t="shared" si="1"/>
        <v>74.760000000000005</v>
      </c>
    </row>
    <row r="41" spans="1:18" x14ac:dyDescent="0.3">
      <c r="A41" s="35">
        <v>48</v>
      </c>
      <c r="B41" s="32" t="s">
        <v>53</v>
      </c>
      <c r="C41" s="32" t="s">
        <v>176</v>
      </c>
      <c r="D41" s="32" t="s">
        <v>176</v>
      </c>
      <c r="E41" s="32" t="s">
        <v>177</v>
      </c>
      <c r="F41" s="32" t="s">
        <v>178</v>
      </c>
      <c r="G41" s="32" t="s">
        <v>6</v>
      </c>
      <c r="H41" s="32" t="s">
        <v>2</v>
      </c>
      <c r="I41" s="37" t="s">
        <v>256</v>
      </c>
      <c r="J41" s="33">
        <v>189.5</v>
      </c>
      <c r="K41" s="33">
        <v>74</v>
      </c>
      <c r="L41" s="33">
        <v>72.88</v>
      </c>
      <c r="M41" s="33">
        <v>6</v>
      </c>
      <c r="N41" s="32"/>
      <c r="O41" s="32">
        <v>3</v>
      </c>
      <c r="Q41" s="33">
        <v>72.88</v>
      </c>
      <c r="R41" s="31">
        <f t="shared" si="1"/>
        <v>74.38</v>
      </c>
    </row>
    <row r="42" spans="1:18" ht="20.25" x14ac:dyDescent="0.35">
      <c r="A42" s="35">
        <v>47</v>
      </c>
      <c r="B42" s="32" t="s">
        <v>36</v>
      </c>
      <c r="C42" s="32" t="s">
        <v>90</v>
      </c>
      <c r="D42" s="32" t="s">
        <v>101</v>
      </c>
      <c r="E42" s="38" t="s">
        <v>105</v>
      </c>
      <c r="F42" s="38" t="s">
        <v>292</v>
      </c>
      <c r="G42" s="32" t="s">
        <v>6</v>
      </c>
      <c r="H42" s="32" t="s">
        <v>2</v>
      </c>
      <c r="I42" s="37" t="s">
        <v>256</v>
      </c>
      <c r="J42" s="33">
        <v>187.5</v>
      </c>
      <c r="K42" s="33">
        <v>73</v>
      </c>
      <c r="L42" s="33">
        <v>72.11</v>
      </c>
      <c r="M42" s="33">
        <v>7</v>
      </c>
      <c r="N42" s="32"/>
      <c r="O42" s="32"/>
      <c r="Q42" s="33">
        <v>72.11</v>
      </c>
      <c r="R42" s="31">
        <f t="shared" si="1"/>
        <v>73.61</v>
      </c>
    </row>
    <row r="43" spans="1:18" x14ac:dyDescent="0.3">
      <c r="A43" s="35">
        <v>38</v>
      </c>
      <c r="B43" s="32" t="s">
        <v>36</v>
      </c>
      <c r="C43" s="32" t="s">
        <v>129</v>
      </c>
      <c r="D43" s="32" t="s">
        <v>130</v>
      </c>
      <c r="E43" s="32" t="s">
        <v>134</v>
      </c>
      <c r="F43" s="32" t="s">
        <v>135</v>
      </c>
      <c r="G43" s="32" t="s">
        <v>6</v>
      </c>
      <c r="H43" s="32" t="s">
        <v>2</v>
      </c>
      <c r="I43" s="37" t="s">
        <v>256</v>
      </c>
      <c r="J43" s="33">
        <v>186.5</v>
      </c>
      <c r="K43" s="33">
        <v>72</v>
      </c>
      <c r="L43" s="33">
        <v>71.73</v>
      </c>
      <c r="M43" s="33">
        <v>8</v>
      </c>
      <c r="N43" s="32"/>
      <c r="O43" s="32"/>
      <c r="Q43" s="33">
        <v>71.73</v>
      </c>
      <c r="R43" s="31">
        <f t="shared" si="1"/>
        <v>73.23</v>
      </c>
    </row>
    <row r="44" spans="1:18" x14ac:dyDescent="0.3">
      <c r="A44" s="35">
        <v>51</v>
      </c>
      <c r="B44" s="32"/>
      <c r="C44" s="32" t="s">
        <v>148</v>
      </c>
      <c r="D44" s="32" t="s">
        <v>158</v>
      </c>
      <c r="E44" s="32" t="s">
        <v>161</v>
      </c>
      <c r="F44" s="32" t="s">
        <v>162</v>
      </c>
      <c r="G44" s="32" t="s">
        <v>6</v>
      </c>
      <c r="H44" s="32" t="s">
        <v>2</v>
      </c>
      <c r="I44" s="37" t="s">
        <v>256</v>
      </c>
      <c r="J44" s="33">
        <v>181</v>
      </c>
      <c r="K44" s="33">
        <v>70</v>
      </c>
      <c r="L44" s="33">
        <v>69.61</v>
      </c>
      <c r="M44" s="33">
        <v>9</v>
      </c>
      <c r="N44" s="32">
        <v>3</v>
      </c>
      <c r="O44" s="32">
        <v>4</v>
      </c>
      <c r="Q44" s="33">
        <v>69.61</v>
      </c>
      <c r="R44" s="31">
        <f t="shared" si="1"/>
        <v>71.11</v>
      </c>
    </row>
    <row r="45" spans="1:18" x14ac:dyDescent="0.3">
      <c r="A45" s="35">
        <v>55</v>
      </c>
      <c r="B45" s="32"/>
      <c r="C45" s="32" t="s">
        <v>148</v>
      </c>
      <c r="D45" s="32" t="s">
        <v>149</v>
      </c>
      <c r="E45" s="32" t="s">
        <v>154</v>
      </c>
      <c r="F45" s="32" t="s">
        <v>155</v>
      </c>
      <c r="G45" s="32" t="s">
        <v>6</v>
      </c>
      <c r="H45" s="32" t="s">
        <v>2</v>
      </c>
      <c r="I45" s="37" t="s">
        <v>256</v>
      </c>
      <c r="J45" s="33">
        <v>180.5</v>
      </c>
      <c r="K45" s="33">
        <v>70</v>
      </c>
      <c r="L45" s="33">
        <v>69.42</v>
      </c>
      <c r="M45" s="33">
        <v>10</v>
      </c>
      <c r="N45" s="32">
        <v>4</v>
      </c>
      <c r="O45" s="32">
        <v>5</v>
      </c>
      <c r="Q45" s="33">
        <v>69.42</v>
      </c>
      <c r="R45" s="31">
        <f t="shared" si="1"/>
        <v>70.92</v>
      </c>
    </row>
    <row r="46" spans="1:18" x14ac:dyDescent="0.3">
      <c r="A46" s="35">
        <v>61</v>
      </c>
      <c r="B46" s="32"/>
      <c r="C46" s="32" t="s">
        <v>148</v>
      </c>
      <c r="D46" s="32" t="s">
        <v>158</v>
      </c>
      <c r="E46" s="32" t="s">
        <v>163</v>
      </c>
      <c r="F46" s="32" t="s">
        <v>164</v>
      </c>
      <c r="G46" s="32" t="s">
        <v>6</v>
      </c>
      <c r="H46" s="32" t="s">
        <v>2</v>
      </c>
      <c r="I46" s="37" t="s">
        <v>256</v>
      </c>
      <c r="J46" s="33">
        <v>180.5</v>
      </c>
      <c r="K46" s="33">
        <v>69</v>
      </c>
      <c r="L46" s="33">
        <v>69.42</v>
      </c>
      <c r="M46" s="33">
        <v>11</v>
      </c>
      <c r="N46" s="32">
        <v>5</v>
      </c>
      <c r="O46" s="32">
        <v>6</v>
      </c>
      <c r="Q46" s="33">
        <v>69.42</v>
      </c>
      <c r="R46" s="31">
        <f t="shared" si="1"/>
        <v>70.92</v>
      </c>
    </row>
    <row r="47" spans="1:18" x14ac:dyDescent="0.3">
      <c r="A47" s="35">
        <v>45</v>
      </c>
      <c r="B47" s="32"/>
      <c r="C47" s="32" t="s">
        <v>195</v>
      </c>
      <c r="D47" s="32" t="s">
        <v>195</v>
      </c>
      <c r="E47" s="32" t="s">
        <v>210</v>
      </c>
      <c r="F47" s="32" t="s">
        <v>211</v>
      </c>
      <c r="G47" s="32" t="s">
        <v>6</v>
      </c>
      <c r="H47" s="32" t="s">
        <v>2</v>
      </c>
      <c r="I47" s="37" t="s">
        <v>256</v>
      </c>
      <c r="J47" s="33">
        <v>180</v>
      </c>
      <c r="K47" s="33">
        <v>69</v>
      </c>
      <c r="L47" s="33">
        <v>69.23</v>
      </c>
      <c r="M47" s="33">
        <v>12</v>
      </c>
      <c r="N47" s="32">
        <v>6</v>
      </c>
      <c r="O47" s="32"/>
      <c r="Q47" s="33">
        <v>69.23</v>
      </c>
      <c r="R47" s="31">
        <f t="shared" si="1"/>
        <v>70.73</v>
      </c>
    </row>
    <row r="48" spans="1:18" x14ac:dyDescent="0.3">
      <c r="A48" s="35">
        <v>37</v>
      </c>
      <c r="B48" s="32" t="s">
        <v>36</v>
      </c>
      <c r="C48" s="32" t="s">
        <v>129</v>
      </c>
      <c r="D48" s="32" t="s">
        <v>131</v>
      </c>
      <c r="E48" s="32" t="s">
        <v>142</v>
      </c>
      <c r="F48" s="32" t="s">
        <v>143</v>
      </c>
      <c r="G48" s="32" t="s">
        <v>6</v>
      </c>
      <c r="H48" s="32" t="s">
        <v>2</v>
      </c>
      <c r="I48" s="37" t="s">
        <v>256</v>
      </c>
      <c r="J48" s="33">
        <v>179</v>
      </c>
      <c r="K48" s="33">
        <v>70</v>
      </c>
      <c r="L48" s="33">
        <v>68.84</v>
      </c>
      <c r="M48" s="33">
        <v>13</v>
      </c>
      <c r="N48" s="32"/>
      <c r="O48" s="32"/>
      <c r="Q48" s="33">
        <v>68.84</v>
      </c>
      <c r="R48" s="31">
        <f t="shared" si="1"/>
        <v>70.34</v>
      </c>
    </row>
    <row r="49" spans="1:18" x14ac:dyDescent="0.3">
      <c r="A49" s="35">
        <v>40</v>
      </c>
      <c r="B49" s="32" t="s">
        <v>36</v>
      </c>
      <c r="C49" s="32" t="s">
        <v>129</v>
      </c>
      <c r="D49" s="32" t="s">
        <v>130</v>
      </c>
      <c r="E49" s="32" t="s">
        <v>138</v>
      </c>
      <c r="F49" s="32" t="s">
        <v>139</v>
      </c>
      <c r="G49" s="32" t="s">
        <v>6</v>
      </c>
      <c r="H49" s="32" t="s">
        <v>2</v>
      </c>
      <c r="I49" s="37" t="s">
        <v>256</v>
      </c>
      <c r="J49" s="33">
        <v>180.5</v>
      </c>
      <c r="K49" s="33">
        <v>71</v>
      </c>
      <c r="L49" s="33">
        <v>68.650000000000006</v>
      </c>
      <c r="M49" s="33">
        <v>14</v>
      </c>
      <c r="N49" s="32"/>
      <c r="O49" s="32"/>
      <c r="Q49" s="33">
        <v>68.650000000000006</v>
      </c>
      <c r="R49" s="31">
        <f t="shared" si="1"/>
        <v>70.150000000000006</v>
      </c>
    </row>
    <row r="50" spans="1:18" x14ac:dyDescent="0.3">
      <c r="A50" s="35">
        <v>43</v>
      </c>
      <c r="B50" s="32" t="s">
        <v>36</v>
      </c>
      <c r="C50" s="32" t="s">
        <v>22</v>
      </c>
      <c r="D50" s="32" t="s">
        <v>23</v>
      </c>
      <c r="E50" s="32" t="s">
        <v>29</v>
      </c>
      <c r="F50" s="32" t="s">
        <v>30</v>
      </c>
      <c r="G50" s="32" t="s">
        <v>6</v>
      </c>
      <c r="H50" s="32" t="s">
        <v>2</v>
      </c>
      <c r="I50" s="37" t="s">
        <v>256</v>
      </c>
      <c r="J50" s="33">
        <v>178</v>
      </c>
      <c r="K50" s="33">
        <v>70</v>
      </c>
      <c r="L50" s="33">
        <v>68.459999999999994</v>
      </c>
      <c r="M50" s="33">
        <v>15</v>
      </c>
      <c r="N50" s="32"/>
      <c r="O50" s="32"/>
      <c r="Q50" s="33">
        <v>68.459999999999994</v>
      </c>
      <c r="R50" s="31">
        <f t="shared" si="1"/>
        <v>69.959999999999994</v>
      </c>
    </row>
    <row r="51" spans="1:18" x14ac:dyDescent="0.3">
      <c r="A51" s="35">
        <v>60</v>
      </c>
      <c r="B51" s="32" t="s">
        <v>36</v>
      </c>
      <c r="C51" s="32" t="s">
        <v>90</v>
      </c>
      <c r="D51" s="32" t="s">
        <v>101</v>
      </c>
      <c r="E51" s="32" t="s">
        <v>97</v>
      </c>
      <c r="F51" s="32" t="s">
        <v>284</v>
      </c>
      <c r="G51" s="32" t="s">
        <v>6</v>
      </c>
      <c r="H51" s="32" t="s">
        <v>2</v>
      </c>
      <c r="I51" s="37" t="s">
        <v>256</v>
      </c>
      <c r="J51" s="33">
        <v>177</v>
      </c>
      <c r="K51" s="33">
        <v>68</v>
      </c>
      <c r="L51" s="33">
        <v>68.069999999999993</v>
      </c>
      <c r="M51" s="44">
        <v>16</v>
      </c>
      <c r="N51" s="32"/>
      <c r="O51" s="32"/>
      <c r="Q51" s="33">
        <v>68.069999999999993</v>
      </c>
      <c r="R51" s="31">
        <f t="shared" si="1"/>
        <v>69.569999999999993</v>
      </c>
    </row>
    <row r="52" spans="1:18" x14ac:dyDescent="0.3">
      <c r="A52" s="35">
        <v>46</v>
      </c>
      <c r="B52" s="32"/>
      <c r="C52" s="32" t="s">
        <v>195</v>
      </c>
      <c r="D52" s="32" t="s">
        <v>195</v>
      </c>
      <c r="E52" s="32" t="s">
        <v>212</v>
      </c>
      <c r="F52" s="32" t="s">
        <v>204</v>
      </c>
      <c r="G52" s="32" t="s">
        <v>6</v>
      </c>
      <c r="H52" s="32" t="s">
        <v>2</v>
      </c>
      <c r="I52" s="37" t="s">
        <v>256</v>
      </c>
      <c r="J52" s="33">
        <v>162.5</v>
      </c>
      <c r="K52" s="33">
        <v>57</v>
      </c>
      <c r="L52" s="33">
        <v>67.7</v>
      </c>
      <c r="M52" s="33">
        <v>17</v>
      </c>
      <c r="N52" s="32">
        <v>7</v>
      </c>
      <c r="O52" s="32"/>
      <c r="Q52" s="33">
        <v>67.7</v>
      </c>
      <c r="R52" s="31">
        <f t="shared" si="1"/>
        <v>69.2</v>
      </c>
    </row>
    <row r="53" spans="1:18" x14ac:dyDescent="0.3">
      <c r="A53" s="35">
        <v>54</v>
      </c>
      <c r="B53" s="32"/>
      <c r="C53" s="32" t="s">
        <v>39</v>
      </c>
      <c r="D53" s="32" t="s">
        <v>39</v>
      </c>
      <c r="E53" s="32" t="s">
        <v>40</v>
      </c>
      <c r="F53" s="32" t="s">
        <v>41</v>
      </c>
      <c r="G53" s="32" t="s">
        <v>6</v>
      </c>
      <c r="H53" s="32" t="s">
        <v>2</v>
      </c>
      <c r="I53" s="37" t="s">
        <v>256</v>
      </c>
      <c r="J53" s="33">
        <v>173</v>
      </c>
      <c r="K53" s="33">
        <v>66</v>
      </c>
      <c r="L53" s="33">
        <v>66.53</v>
      </c>
      <c r="M53" s="33">
        <v>18</v>
      </c>
      <c r="N53" s="32">
        <v>8</v>
      </c>
      <c r="O53" s="32"/>
      <c r="Q53" s="33">
        <v>66.53</v>
      </c>
      <c r="R53" s="31">
        <f t="shared" si="1"/>
        <v>68.03</v>
      </c>
    </row>
    <row r="54" spans="1:18" x14ac:dyDescent="0.3">
      <c r="A54" s="35">
        <v>58</v>
      </c>
      <c r="B54" s="32" t="s">
        <v>3</v>
      </c>
      <c r="C54" s="32" t="s">
        <v>3</v>
      </c>
      <c r="D54" s="32" t="s">
        <v>303</v>
      </c>
      <c r="E54" s="32" t="s">
        <v>304</v>
      </c>
      <c r="F54" s="32"/>
      <c r="G54" s="32" t="s">
        <v>6</v>
      </c>
      <c r="H54" s="32" t="s">
        <v>2</v>
      </c>
      <c r="I54" s="37" t="s">
        <v>256</v>
      </c>
      <c r="J54" s="33">
        <v>169.5</v>
      </c>
      <c r="K54" s="33">
        <v>65</v>
      </c>
      <c r="L54" s="33">
        <v>65.19</v>
      </c>
      <c r="M54" s="33">
        <v>19</v>
      </c>
      <c r="N54" s="32">
        <v>9</v>
      </c>
      <c r="O54" s="32"/>
      <c r="Q54" s="33">
        <v>65.19</v>
      </c>
      <c r="R54" s="31">
        <f t="shared" si="1"/>
        <v>66.69</v>
      </c>
    </row>
    <row r="55" spans="1:18" x14ac:dyDescent="0.3">
      <c r="A55" s="35">
        <v>42</v>
      </c>
      <c r="B55" s="32" t="s">
        <v>36</v>
      </c>
      <c r="C55" s="32" t="s">
        <v>90</v>
      </c>
      <c r="D55" s="32" t="s">
        <v>91</v>
      </c>
      <c r="E55" s="32" t="s">
        <v>97</v>
      </c>
      <c r="F55" s="32" t="s">
        <v>96</v>
      </c>
      <c r="G55" s="32" t="s">
        <v>6</v>
      </c>
      <c r="H55" s="32" t="s">
        <v>2</v>
      </c>
      <c r="I55" s="37" t="s">
        <v>256</v>
      </c>
      <c r="J55" s="33">
        <v>169</v>
      </c>
      <c r="K55" s="33">
        <v>66</v>
      </c>
      <c r="L55" s="33">
        <v>65</v>
      </c>
      <c r="M55" s="33">
        <v>20</v>
      </c>
      <c r="N55" s="32"/>
      <c r="O55" s="32"/>
      <c r="Q55" s="33">
        <v>65</v>
      </c>
      <c r="R55" s="31">
        <f t="shared" si="1"/>
        <v>66.5</v>
      </c>
    </row>
    <row r="56" spans="1:18" x14ac:dyDescent="0.3">
      <c r="A56" s="35">
        <v>53</v>
      </c>
      <c r="B56" s="32"/>
      <c r="C56" s="32" t="s">
        <v>39</v>
      </c>
      <c r="D56" s="32" t="s">
        <v>39</v>
      </c>
      <c r="E56" s="32" t="s">
        <v>54</v>
      </c>
      <c r="F56" s="32" t="s">
        <v>55</v>
      </c>
      <c r="G56" s="32" t="s">
        <v>6</v>
      </c>
      <c r="H56" s="32" t="s">
        <v>2</v>
      </c>
      <c r="I56" s="37" t="s">
        <v>256</v>
      </c>
      <c r="J56" s="33">
        <v>168</v>
      </c>
      <c r="K56" s="33">
        <v>64</v>
      </c>
      <c r="L56" s="33">
        <v>64.61</v>
      </c>
      <c r="M56" s="33">
        <v>21</v>
      </c>
      <c r="N56" s="32">
        <v>10</v>
      </c>
      <c r="O56" s="32"/>
      <c r="Q56" s="33">
        <v>64.61</v>
      </c>
      <c r="R56" s="31">
        <f t="shared" si="1"/>
        <v>66.11</v>
      </c>
    </row>
    <row r="57" spans="1:18" x14ac:dyDescent="0.3">
      <c r="A57" s="35">
        <v>62</v>
      </c>
      <c r="B57" s="32"/>
      <c r="C57" s="32" t="s">
        <v>3</v>
      </c>
      <c r="D57" s="32" t="s">
        <v>3</v>
      </c>
      <c r="E57" s="32" t="s">
        <v>301</v>
      </c>
      <c r="F57" s="32" t="s">
        <v>302</v>
      </c>
      <c r="G57" s="32" t="s">
        <v>6</v>
      </c>
      <c r="H57" s="32" t="s">
        <v>2</v>
      </c>
      <c r="I57" s="37" t="s">
        <v>256</v>
      </c>
      <c r="J57" s="33">
        <v>167</v>
      </c>
      <c r="K57" s="33">
        <v>65</v>
      </c>
      <c r="L57" s="33">
        <v>64.23</v>
      </c>
      <c r="M57" s="33">
        <v>22</v>
      </c>
      <c r="N57" s="32">
        <v>11</v>
      </c>
      <c r="O57" s="32"/>
      <c r="Q57" s="33">
        <v>64.23</v>
      </c>
      <c r="R57" s="31">
        <f t="shared" si="1"/>
        <v>65.73</v>
      </c>
    </row>
    <row r="58" spans="1:18" ht="20.25" x14ac:dyDescent="0.35">
      <c r="A58" s="35">
        <v>41</v>
      </c>
      <c r="B58" s="32" t="s">
        <v>36</v>
      </c>
      <c r="C58" s="32" t="s">
        <v>22</v>
      </c>
      <c r="D58" s="32" t="s">
        <v>31</v>
      </c>
      <c r="E58" s="32" t="s">
        <v>26</v>
      </c>
      <c r="F58" s="38" t="s">
        <v>265</v>
      </c>
      <c r="G58" s="32" t="s">
        <v>6</v>
      </c>
      <c r="H58" s="32" t="s">
        <v>2</v>
      </c>
      <c r="I58" s="37" t="s">
        <v>256</v>
      </c>
      <c r="J58" s="33">
        <v>166.5</v>
      </c>
      <c r="K58" s="33">
        <v>64</v>
      </c>
      <c r="L58" s="33">
        <v>64.03</v>
      </c>
      <c r="M58" s="33">
        <v>23</v>
      </c>
      <c r="N58" s="32"/>
      <c r="O58" s="32"/>
      <c r="Q58" s="33">
        <v>64.03</v>
      </c>
      <c r="R58" s="31">
        <f t="shared" si="1"/>
        <v>65.53</v>
      </c>
    </row>
    <row r="59" spans="1:18" x14ac:dyDescent="0.3">
      <c r="A59" s="35">
        <v>39</v>
      </c>
      <c r="B59" s="32" t="s">
        <v>36</v>
      </c>
      <c r="C59" s="32" t="s">
        <v>22</v>
      </c>
      <c r="D59" s="32" t="s">
        <v>23</v>
      </c>
      <c r="E59" s="32" t="s">
        <v>24</v>
      </c>
      <c r="F59" s="32" t="s">
        <v>25</v>
      </c>
      <c r="G59" s="32" t="s">
        <v>6</v>
      </c>
      <c r="H59" s="32" t="s">
        <v>2</v>
      </c>
      <c r="I59" s="37" t="s">
        <v>256</v>
      </c>
      <c r="J59" s="33">
        <v>164.5</v>
      </c>
      <c r="K59" s="33">
        <v>65</v>
      </c>
      <c r="L59" s="33">
        <v>63.26</v>
      </c>
      <c r="M59" s="33">
        <v>24</v>
      </c>
      <c r="N59" s="32"/>
      <c r="O59" s="32"/>
      <c r="Q59" s="33">
        <v>63.26</v>
      </c>
      <c r="R59" s="31">
        <f t="shared" si="1"/>
        <v>64.759999999999991</v>
      </c>
    </row>
    <row r="60" spans="1:18" x14ac:dyDescent="0.3">
      <c r="A60" s="35">
        <v>44</v>
      </c>
      <c r="B60" s="32" t="s">
        <v>36</v>
      </c>
      <c r="C60" s="32" t="s">
        <v>22</v>
      </c>
      <c r="D60" s="32" t="s">
        <v>31</v>
      </c>
      <c r="E60" s="32" t="s">
        <v>32</v>
      </c>
      <c r="F60" s="32" t="s">
        <v>33</v>
      </c>
      <c r="G60" s="32" t="s">
        <v>6</v>
      </c>
      <c r="H60" s="32" t="s">
        <v>2</v>
      </c>
      <c r="I60" s="37" t="s">
        <v>256</v>
      </c>
      <c r="J60" s="33">
        <v>159.5</v>
      </c>
      <c r="K60" s="33">
        <v>63</v>
      </c>
      <c r="L60" s="33">
        <v>61.34</v>
      </c>
      <c r="M60" s="33">
        <v>25</v>
      </c>
      <c r="N60" s="32"/>
      <c r="O60" s="32"/>
      <c r="Q60" s="33">
        <v>61.34</v>
      </c>
      <c r="R60" s="31">
        <f t="shared" si="1"/>
        <v>62.84</v>
      </c>
    </row>
    <row r="61" spans="1:18" x14ac:dyDescent="0.3">
      <c r="A61" s="35">
        <v>56</v>
      </c>
      <c r="B61" s="32"/>
      <c r="C61" s="32" t="s">
        <v>66</v>
      </c>
      <c r="D61" s="32" t="s">
        <v>73</v>
      </c>
      <c r="E61" s="32" t="s">
        <v>74</v>
      </c>
      <c r="F61" s="32" t="s">
        <v>75</v>
      </c>
      <c r="G61" s="32" t="s">
        <v>6</v>
      </c>
      <c r="H61" s="32" t="s">
        <v>2</v>
      </c>
      <c r="I61" s="37" t="s">
        <v>256</v>
      </c>
      <c r="J61" s="33">
        <v>156.5</v>
      </c>
      <c r="K61" s="33">
        <v>63</v>
      </c>
      <c r="L61" s="33">
        <v>60.19</v>
      </c>
      <c r="M61" s="33">
        <v>26</v>
      </c>
      <c r="N61" s="32">
        <v>12</v>
      </c>
      <c r="O61" s="32"/>
      <c r="Q61" s="33">
        <v>60.19</v>
      </c>
      <c r="R61" s="31">
        <f t="shared" si="1"/>
        <v>61.69</v>
      </c>
    </row>
    <row r="62" spans="1:18" x14ac:dyDescent="0.3">
      <c r="A62" s="35">
        <v>50</v>
      </c>
      <c r="B62" s="32" t="s">
        <v>36</v>
      </c>
      <c r="C62" s="32" t="s">
        <v>90</v>
      </c>
      <c r="D62" s="32" t="s">
        <v>102</v>
      </c>
      <c r="E62" s="32" t="s">
        <v>293</v>
      </c>
      <c r="F62" s="32" t="s">
        <v>289</v>
      </c>
      <c r="G62" s="32" t="s">
        <v>6</v>
      </c>
      <c r="H62" s="32" t="s">
        <v>2</v>
      </c>
      <c r="I62" s="37" t="s">
        <v>256</v>
      </c>
      <c r="J62" s="33">
        <v>154</v>
      </c>
      <c r="K62" s="33">
        <v>60</v>
      </c>
      <c r="L62" s="33">
        <v>59.23</v>
      </c>
      <c r="M62" s="33">
        <v>27</v>
      </c>
      <c r="N62" s="32"/>
      <c r="O62" s="32"/>
    </row>
    <row r="63" spans="1:18" x14ac:dyDescent="0.3">
      <c r="A63" s="69"/>
      <c r="B63" s="43"/>
      <c r="C63" s="43"/>
      <c r="D63" s="43"/>
      <c r="E63" s="43"/>
      <c r="F63" s="43"/>
      <c r="G63" s="43"/>
      <c r="H63" s="43"/>
      <c r="I63" s="70"/>
      <c r="J63" s="68"/>
      <c r="K63" s="68"/>
      <c r="L63" s="68"/>
      <c r="M63" s="33"/>
      <c r="N63" s="43"/>
      <c r="O63" s="43"/>
    </row>
    <row r="64" spans="1:18" x14ac:dyDescent="0.3">
      <c r="B64" s="31" t="s">
        <v>331</v>
      </c>
      <c r="M64" s="73" t="s">
        <v>332</v>
      </c>
      <c r="Q64" s="31">
        <f>SUM(Q37:Q62)</f>
        <v>1707.59</v>
      </c>
      <c r="R64" s="31" t="s">
        <v>329</v>
      </c>
    </row>
    <row r="65" spans="1:14" x14ac:dyDescent="0.3">
      <c r="C65" s="32" t="s">
        <v>148</v>
      </c>
      <c r="D65" s="32" t="s">
        <v>149</v>
      </c>
      <c r="E65" s="32" t="s">
        <v>150</v>
      </c>
      <c r="F65" s="32" t="s">
        <v>151</v>
      </c>
      <c r="G65" s="32" t="s">
        <v>217</v>
      </c>
      <c r="H65" s="32" t="s">
        <v>2</v>
      </c>
      <c r="I65" s="37" t="s">
        <v>256</v>
      </c>
      <c r="J65" s="33">
        <v>197.5</v>
      </c>
      <c r="K65" s="33">
        <v>76</v>
      </c>
      <c r="L65" s="33">
        <v>75.959999999999994</v>
      </c>
      <c r="M65" s="33">
        <v>77.5</v>
      </c>
      <c r="N65" s="32">
        <v>1</v>
      </c>
    </row>
    <row r="66" spans="1:14" x14ac:dyDescent="0.3">
      <c r="C66" s="32" t="s">
        <v>66</v>
      </c>
      <c r="D66" s="32" t="s">
        <v>73</v>
      </c>
      <c r="E66" s="32" t="s">
        <v>71</v>
      </c>
      <c r="F66" s="32" t="s">
        <v>72</v>
      </c>
      <c r="G66" s="32" t="s">
        <v>6</v>
      </c>
      <c r="H66" s="32" t="s">
        <v>2</v>
      </c>
      <c r="I66" s="37" t="s">
        <v>256</v>
      </c>
      <c r="J66" s="33">
        <v>194</v>
      </c>
      <c r="K66" s="33">
        <v>74</v>
      </c>
      <c r="L66" s="33">
        <v>74.61</v>
      </c>
      <c r="M66" s="33">
        <v>76.099999999999994</v>
      </c>
      <c r="N66" s="32">
        <v>2</v>
      </c>
    </row>
    <row r="67" spans="1:14" x14ac:dyDescent="0.3">
      <c r="C67" s="32" t="s">
        <v>176</v>
      </c>
      <c r="D67" s="32" t="s">
        <v>176</v>
      </c>
      <c r="E67" s="32" t="s">
        <v>177</v>
      </c>
      <c r="F67" s="32" t="s">
        <v>178</v>
      </c>
      <c r="G67" s="32" t="s">
        <v>6</v>
      </c>
      <c r="H67" s="32" t="s">
        <v>2</v>
      </c>
      <c r="I67" s="37" t="s">
        <v>256</v>
      </c>
      <c r="J67" s="33">
        <v>189.5</v>
      </c>
      <c r="K67" s="33">
        <v>74</v>
      </c>
      <c r="L67" s="33">
        <v>72.88</v>
      </c>
      <c r="M67" s="33">
        <v>74.400000000000006</v>
      </c>
      <c r="N67" s="32">
        <v>3</v>
      </c>
    </row>
    <row r="68" spans="1:14" x14ac:dyDescent="0.3">
      <c r="C68" s="32" t="s">
        <v>148</v>
      </c>
      <c r="D68" s="32" t="s">
        <v>158</v>
      </c>
      <c r="E68" s="32" t="s">
        <v>165</v>
      </c>
      <c r="F68" s="32" t="s">
        <v>166</v>
      </c>
      <c r="G68" s="32" t="s">
        <v>6</v>
      </c>
      <c r="H68" s="32" t="s">
        <v>2</v>
      </c>
      <c r="I68" s="37" t="s">
        <v>255</v>
      </c>
      <c r="J68" s="33">
        <v>171</v>
      </c>
      <c r="K68" s="33">
        <v>58</v>
      </c>
      <c r="L68" s="33">
        <v>71.25</v>
      </c>
      <c r="M68" s="33">
        <v>71.3</v>
      </c>
      <c r="N68" s="32">
        <v>4</v>
      </c>
    </row>
    <row r="69" spans="1:14" x14ac:dyDescent="0.3">
      <c r="C69" s="32" t="s">
        <v>148</v>
      </c>
      <c r="D69" s="32" t="s">
        <v>158</v>
      </c>
      <c r="E69" s="32" t="s">
        <v>161</v>
      </c>
      <c r="F69" s="32" t="s">
        <v>162</v>
      </c>
      <c r="G69" s="32" t="s">
        <v>6</v>
      </c>
      <c r="H69" s="32" t="s">
        <v>2</v>
      </c>
      <c r="I69" s="37" t="s">
        <v>256</v>
      </c>
      <c r="J69" s="33">
        <v>181</v>
      </c>
      <c r="K69" s="33">
        <v>70</v>
      </c>
      <c r="L69" s="33">
        <v>69.61</v>
      </c>
      <c r="M69" s="33">
        <v>71.099999999999994</v>
      </c>
      <c r="N69" s="32">
        <v>5</v>
      </c>
    </row>
    <row r="70" spans="1:14" x14ac:dyDescent="0.3">
      <c r="C70" s="32" t="s">
        <v>195</v>
      </c>
      <c r="D70" s="32" t="s">
        <v>195</v>
      </c>
      <c r="E70" s="32" t="s">
        <v>222</v>
      </c>
      <c r="F70" s="32" t="s">
        <v>267</v>
      </c>
      <c r="G70" s="32" t="s">
        <v>6</v>
      </c>
      <c r="H70" s="32" t="s">
        <v>2</v>
      </c>
      <c r="I70" s="37" t="s">
        <v>255</v>
      </c>
      <c r="J70" s="33">
        <v>170.5</v>
      </c>
      <c r="K70" s="33">
        <v>58</v>
      </c>
      <c r="L70" s="33">
        <v>71.040000000000006</v>
      </c>
      <c r="M70" s="33">
        <v>71</v>
      </c>
      <c r="N70" s="32">
        <v>6</v>
      </c>
    </row>
    <row r="72" spans="1:14" x14ac:dyDescent="0.3">
      <c r="A72" s="46" t="s">
        <v>275</v>
      </c>
      <c r="J72" s="33" t="s">
        <v>277</v>
      </c>
      <c r="K72" s="33" t="s">
        <v>272</v>
      </c>
      <c r="L72" s="33" t="s">
        <v>271</v>
      </c>
      <c r="M72" s="47" t="s">
        <v>273</v>
      </c>
    </row>
    <row r="73" spans="1:14" x14ac:dyDescent="0.3">
      <c r="A73" s="35">
        <v>25</v>
      </c>
      <c r="B73" s="32"/>
      <c r="C73" s="32" t="s">
        <v>39</v>
      </c>
      <c r="D73" s="32" t="s">
        <v>39</v>
      </c>
      <c r="E73" s="32" t="s">
        <v>44</v>
      </c>
      <c r="F73" s="32" t="s">
        <v>45</v>
      </c>
      <c r="G73" s="32" t="s">
        <v>6</v>
      </c>
      <c r="H73" s="32" t="s">
        <v>2</v>
      </c>
      <c r="I73" s="37" t="s">
        <v>255</v>
      </c>
      <c r="J73" s="33">
        <v>157</v>
      </c>
      <c r="K73" s="33">
        <v>53</v>
      </c>
      <c r="L73" s="33">
        <v>65.41</v>
      </c>
      <c r="M73" s="47">
        <v>10</v>
      </c>
      <c r="N73" s="31" t="s">
        <v>318</v>
      </c>
    </row>
    <row r="74" spans="1:14" x14ac:dyDescent="0.3">
      <c r="A74" s="35">
        <v>36</v>
      </c>
      <c r="B74" s="32"/>
      <c r="C74" s="32" t="s">
        <v>39</v>
      </c>
      <c r="D74" s="32" t="s">
        <v>39</v>
      </c>
      <c r="E74" s="32" t="s">
        <v>42</v>
      </c>
      <c r="F74" s="32" t="s">
        <v>43</v>
      </c>
      <c r="G74" s="32" t="s">
        <v>6</v>
      </c>
      <c r="H74" s="32" t="s">
        <v>2</v>
      </c>
      <c r="I74" s="37" t="s">
        <v>255</v>
      </c>
      <c r="J74" s="33">
        <v>163.5</v>
      </c>
      <c r="K74" s="33">
        <v>54</v>
      </c>
      <c r="L74" s="33">
        <v>68.12</v>
      </c>
      <c r="M74" s="47">
        <v>6</v>
      </c>
      <c r="N74" s="31">
        <v>24</v>
      </c>
    </row>
    <row r="75" spans="1:14" x14ac:dyDescent="0.3">
      <c r="A75" s="35">
        <v>53</v>
      </c>
      <c r="B75" s="32"/>
      <c r="C75" s="32" t="s">
        <v>39</v>
      </c>
      <c r="D75" s="32" t="s">
        <v>39</v>
      </c>
      <c r="E75" s="32" t="s">
        <v>54</v>
      </c>
      <c r="F75" s="32" t="s">
        <v>55</v>
      </c>
      <c r="G75" s="32" t="s">
        <v>6</v>
      </c>
      <c r="H75" s="32" t="s">
        <v>2</v>
      </c>
      <c r="I75" s="37" t="s">
        <v>256</v>
      </c>
      <c r="J75" s="33">
        <v>168</v>
      </c>
      <c r="K75" s="33">
        <v>64</v>
      </c>
      <c r="L75" s="33">
        <v>64.61</v>
      </c>
      <c r="M75" s="47">
        <v>10</v>
      </c>
    </row>
    <row r="76" spans="1:14" x14ac:dyDescent="0.3">
      <c r="A76" s="35">
        <v>54</v>
      </c>
      <c r="B76" s="32"/>
      <c r="C76" s="32" t="s">
        <v>39</v>
      </c>
      <c r="D76" s="32" t="s">
        <v>39</v>
      </c>
      <c r="E76" s="32" t="s">
        <v>40</v>
      </c>
      <c r="F76" s="32" t="s">
        <v>41</v>
      </c>
      <c r="G76" s="32" t="s">
        <v>6</v>
      </c>
      <c r="H76" s="32" t="s">
        <v>2</v>
      </c>
      <c r="I76" s="37" t="s">
        <v>256</v>
      </c>
      <c r="J76" s="33">
        <v>173</v>
      </c>
      <c r="K76" s="33">
        <v>66</v>
      </c>
      <c r="L76" s="33">
        <v>66.53</v>
      </c>
      <c r="M76" s="47">
        <v>8</v>
      </c>
    </row>
    <row r="78" spans="1:14" x14ac:dyDescent="0.3">
      <c r="A78" s="35">
        <v>21</v>
      </c>
      <c r="B78" s="32"/>
      <c r="C78" s="32" t="s">
        <v>148</v>
      </c>
      <c r="D78" s="32" t="s">
        <v>158</v>
      </c>
      <c r="E78" s="32" t="s">
        <v>159</v>
      </c>
      <c r="F78" s="32" t="s">
        <v>160</v>
      </c>
      <c r="G78" s="32" t="s">
        <v>6</v>
      </c>
      <c r="H78" s="32" t="s">
        <v>2</v>
      </c>
      <c r="I78" s="37" t="s">
        <v>255</v>
      </c>
      <c r="J78" s="33">
        <v>151</v>
      </c>
      <c r="K78" s="33">
        <v>50</v>
      </c>
      <c r="L78" s="33">
        <v>62.91</v>
      </c>
      <c r="M78" s="47" t="s">
        <v>313</v>
      </c>
    </row>
    <row r="79" spans="1:14" x14ac:dyDescent="0.3">
      <c r="A79" s="35">
        <v>33</v>
      </c>
      <c r="B79" s="32"/>
      <c r="C79" s="32" t="s">
        <v>148</v>
      </c>
      <c r="D79" s="32" t="s">
        <v>158</v>
      </c>
      <c r="E79" s="32" t="s">
        <v>165</v>
      </c>
      <c r="F79" s="32" t="s">
        <v>166</v>
      </c>
      <c r="G79" s="32" t="s">
        <v>6</v>
      </c>
      <c r="H79" s="32" t="s">
        <v>2</v>
      </c>
      <c r="I79" s="37" t="s">
        <v>255</v>
      </c>
      <c r="J79" s="33">
        <v>171</v>
      </c>
      <c r="K79" s="33">
        <v>58</v>
      </c>
      <c r="L79" s="33">
        <v>71.25</v>
      </c>
      <c r="M79" s="47">
        <v>1</v>
      </c>
      <c r="N79" s="31" t="s">
        <v>299</v>
      </c>
    </row>
    <row r="80" spans="1:14" x14ac:dyDescent="0.3">
      <c r="A80" s="35">
        <v>51</v>
      </c>
      <c r="B80" s="32"/>
      <c r="C80" s="32" t="s">
        <v>148</v>
      </c>
      <c r="D80" s="32" t="s">
        <v>158</v>
      </c>
      <c r="E80" s="32" t="s">
        <v>161</v>
      </c>
      <c r="F80" s="32" t="s">
        <v>162</v>
      </c>
      <c r="G80" s="32" t="s">
        <v>6</v>
      </c>
      <c r="H80" s="32" t="s">
        <v>2</v>
      </c>
      <c r="I80" s="37" t="s">
        <v>256</v>
      </c>
      <c r="J80" s="33">
        <v>181</v>
      </c>
      <c r="K80" s="33">
        <v>70</v>
      </c>
      <c r="L80" s="33">
        <v>69.61</v>
      </c>
      <c r="M80" s="47">
        <v>3</v>
      </c>
      <c r="N80" s="31">
        <v>9</v>
      </c>
    </row>
    <row r="81" spans="1:14" x14ac:dyDescent="0.3">
      <c r="A81" s="35">
        <v>61</v>
      </c>
      <c r="B81" s="32"/>
      <c r="C81" s="32" t="s">
        <v>148</v>
      </c>
      <c r="D81" s="32" t="s">
        <v>158</v>
      </c>
      <c r="E81" s="32" t="s">
        <v>163</v>
      </c>
      <c r="F81" s="32" t="s">
        <v>164</v>
      </c>
      <c r="G81" s="32" t="s">
        <v>6</v>
      </c>
      <c r="H81" s="32" t="s">
        <v>2</v>
      </c>
      <c r="I81" s="37" t="s">
        <v>256</v>
      </c>
      <c r="J81" s="33">
        <v>180.5</v>
      </c>
      <c r="K81" s="33">
        <v>69</v>
      </c>
      <c r="L81" s="33">
        <v>69.42</v>
      </c>
      <c r="M81" s="47">
        <v>5</v>
      </c>
    </row>
    <row r="82" spans="1:14" x14ac:dyDescent="0.3">
      <c r="A82" s="35"/>
      <c r="B82" s="32"/>
      <c r="C82" s="32"/>
      <c r="D82" s="32"/>
      <c r="E82" s="32"/>
      <c r="F82" s="32"/>
      <c r="G82" s="32"/>
      <c r="H82" s="32"/>
      <c r="I82" s="37"/>
      <c r="J82" s="33"/>
      <c r="K82" s="33"/>
      <c r="L82" s="33"/>
      <c r="M82" s="47"/>
    </row>
    <row r="83" spans="1:14" x14ac:dyDescent="0.3">
      <c r="A83" s="35">
        <v>14</v>
      </c>
      <c r="B83" s="32"/>
      <c r="C83" s="32" t="s">
        <v>148</v>
      </c>
      <c r="D83" s="32" t="s">
        <v>149</v>
      </c>
      <c r="E83" s="32" t="s">
        <v>156</v>
      </c>
      <c r="F83" s="32" t="s">
        <v>157</v>
      </c>
      <c r="G83" s="32" t="s">
        <v>6</v>
      </c>
      <c r="H83" s="32" t="s">
        <v>2</v>
      </c>
      <c r="I83" s="32" t="s">
        <v>255</v>
      </c>
      <c r="J83" s="33">
        <v>162</v>
      </c>
      <c r="K83" s="33">
        <v>55</v>
      </c>
      <c r="L83" s="33">
        <v>67.5</v>
      </c>
      <c r="M83" s="47">
        <v>7</v>
      </c>
    </row>
    <row r="84" spans="1:14" x14ac:dyDescent="0.3">
      <c r="A84" s="35">
        <v>20</v>
      </c>
      <c r="B84" s="32"/>
      <c r="C84" s="32" t="s">
        <v>148</v>
      </c>
      <c r="D84" s="32" t="s">
        <v>149</v>
      </c>
      <c r="E84" s="32" t="s">
        <v>152</v>
      </c>
      <c r="F84" s="32" t="s">
        <v>153</v>
      </c>
      <c r="G84" s="32" t="s">
        <v>6</v>
      </c>
      <c r="H84" s="32" t="s">
        <v>2</v>
      </c>
      <c r="I84" s="32" t="s">
        <v>255</v>
      </c>
      <c r="J84" s="33">
        <v>170</v>
      </c>
      <c r="K84" s="33">
        <v>58</v>
      </c>
      <c r="L84" s="33">
        <v>70.83</v>
      </c>
      <c r="M84" s="47">
        <v>3</v>
      </c>
      <c r="N84" s="31" t="s">
        <v>297</v>
      </c>
    </row>
    <row r="85" spans="1:14" x14ac:dyDescent="0.3">
      <c r="A85" s="35">
        <v>52</v>
      </c>
      <c r="B85" s="32"/>
      <c r="C85" s="32" t="s">
        <v>148</v>
      </c>
      <c r="D85" s="32" t="s">
        <v>149</v>
      </c>
      <c r="E85" s="32" t="s">
        <v>150</v>
      </c>
      <c r="F85" s="32" t="s">
        <v>151</v>
      </c>
      <c r="G85" s="32" t="s">
        <v>217</v>
      </c>
      <c r="H85" s="32" t="s">
        <v>2</v>
      </c>
      <c r="I85" s="37" t="s">
        <v>256</v>
      </c>
      <c r="J85" s="33">
        <v>197.5</v>
      </c>
      <c r="K85" s="33">
        <v>76</v>
      </c>
      <c r="L85" s="33">
        <v>75.959999999999994</v>
      </c>
      <c r="M85" s="47">
        <v>1</v>
      </c>
      <c r="N85" s="31">
        <v>8</v>
      </c>
    </row>
    <row r="86" spans="1:14" x14ac:dyDescent="0.3">
      <c r="A86" s="35">
        <v>55</v>
      </c>
      <c r="B86" s="32"/>
      <c r="C86" s="32" t="s">
        <v>148</v>
      </c>
      <c r="D86" s="32" t="s">
        <v>149</v>
      </c>
      <c r="E86" s="32" t="s">
        <v>154</v>
      </c>
      <c r="F86" s="32" t="s">
        <v>155</v>
      </c>
      <c r="G86" s="32" t="s">
        <v>6</v>
      </c>
      <c r="H86" s="32" t="s">
        <v>2</v>
      </c>
      <c r="I86" s="37" t="s">
        <v>256</v>
      </c>
      <c r="J86" s="33">
        <v>180.5</v>
      </c>
      <c r="K86" s="33">
        <v>70</v>
      </c>
      <c r="L86" s="33">
        <v>69.42</v>
      </c>
      <c r="M86" s="47">
        <v>4</v>
      </c>
    </row>
    <row r="88" spans="1:14" x14ac:dyDescent="0.3">
      <c r="A88" s="35">
        <v>24</v>
      </c>
      <c r="B88" s="32"/>
      <c r="C88" s="32" t="s">
        <v>3</v>
      </c>
      <c r="D88" s="32" t="s">
        <v>3</v>
      </c>
      <c r="E88" s="32" t="s">
        <v>7</v>
      </c>
      <c r="F88" s="32" t="s">
        <v>309</v>
      </c>
      <c r="G88" s="32" t="s">
        <v>6</v>
      </c>
      <c r="H88" s="32" t="s">
        <v>2</v>
      </c>
      <c r="I88" s="37" t="s">
        <v>255</v>
      </c>
      <c r="J88" s="33">
        <v>157</v>
      </c>
      <c r="K88" s="45">
        <v>53</v>
      </c>
      <c r="L88" s="45">
        <v>65.41</v>
      </c>
      <c r="M88" s="47">
        <v>9</v>
      </c>
    </row>
    <row r="89" spans="1:14" x14ac:dyDescent="0.3">
      <c r="A89" s="35">
        <v>26</v>
      </c>
      <c r="B89" s="32"/>
      <c r="C89" s="32" t="s">
        <v>3</v>
      </c>
      <c r="D89" s="32" t="s">
        <v>3</v>
      </c>
      <c r="E89" s="32" t="s">
        <v>4</v>
      </c>
      <c r="F89" s="32" t="s">
        <v>5</v>
      </c>
      <c r="G89" s="32" t="s">
        <v>6</v>
      </c>
      <c r="H89" s="32" t="s">
        <v>2</v>
      </c>
      <c r="I89" s="32" t="s">
        <v>255</v>
      </c>
      <c r="J89" s="33" t="s">
        <v>300</v>
      </c>
      <c r="K89" s="33"/>
      <c r="L89" s="33"/>
      <c r="M89" s="47" t="s">
        <v>298</v>
      </c>
      <c r="N89" s="31" t="s">
        <v>319</v>
      </c>
    </row>
    <row r="90" spans="1:14" x14ac:dyDescent="0.3">
      <c r="A90" s="35">
        <v>62</v>
      </c>
      <c r="B90" s="32"/>
      <c r="C90" s="32" t="s">
        <v>3</v>
      </c>
      <c r="D90" s="32" t="s">
        <v>3</v>
      </c>
      <c r="E90" s="32" t="s">
        <v>301</v>
      </c>
      <c r="F90" s="32" t="s">
        <v>302</v>
      </c>
      <c r="G90" s="32" t="s">
        <v>6</v>
      </c>
      <c r="H90" s="32" t="s">
        <v>2</v>
      </c>
      <c r="I90" s="37" t="s">
        <v>256</v>
      </c>
      <c r="J90" s="33">
        <v>167</v>
      </c>
      <c r="K90" s="33">
        <v>65</v>
      </c>
      <c r="L90" s="33">
        <v>64.23</v>
      </c>
      <c r="M90" s="47">
        <v>11</v>
      </c>
      <c r="N90" s="31">
        <v>29</v>
      </c>
    </row>
    <row r="91" spans="1:14" x14ac:dyDescent="0.3">
      <c r="A91" s="35">
        <v>58</v>
      </c>
      <c r="C91" s="32" t="s">
        <v>3</v>
      </c>
      <c r="D91" s="32" t="s">
        <v>3</v>
      </c>
      <c r="E91" s="32" t="s">
        <v>303</v>
      </c>
      <c r="F91" s="32" t="s">
        <v>304</v>
      </c>
      <c r="G91" s="32" t="s">
        <v>6</v>
      </c>
      <c r="H91" s="32" t="s">
        <v>2</v>
      </c>
      <c r="I91" s="37" t="s">
        <v>256</v>
      </c>
      <c r="J91" s="33">
        <v>169.5</v>
      </c>
      <c r="K91" s="33">
        <v>65</v>
      </c>
      <c r="L91" s="33">
        <v>65.19</v>
      </c>
      <c r="M91" s="47">
        <v>9</v>
      </c>
    </row>
    <row r="92" spans="1:14" x14ac:dyDescent="0.3">
      <c r="A92" s="35"/>
      <c r="C92" s="32"/>
      <c r="D92" s="32"/>
      <c r="E92" s="32"/>
      <c r="F92" s="32"/>
      <c r="G92" s="32"/>
      <c r="H92" s="32"/>
      <c r="I92" s="37"/>
      <c r="J92" s="33"/>
      <c r="K92" s="33"/>
      <c r="L92" s="33"/>
      <c r="M92" s="47"/>
    </row>
    <row r="93" spans="1:14" x14ac:dyDescent="0.3">
      <c r="A93" s="35">
        <v>6</v>
      </c>
      <c r="B93" s="32"/>
      <c r="C93" s="32" t="s">
        <v>66</v>
      </c>
      <c r="D93" s="32" t="s">
        <v>73</v>
      </c>
      <c r="E93" s="32" t="s">
        <v>281</v>
      </c>
      <c r="F93" s="32" t="s">
        <v>282</v>
      </c>
      <c r="G93" s="32" t="s">
        <v>6</v>
      </c>
      <c r="H93" s="32" t="s">
        <v>2</v>
      </c>
      <c r="I93" s="37" t="s">
        <v>255</v>
      </c>
      <c r="J93" s="33">
        <v>166</v>
      </c>
      <c r="K93" s="33">
        <v>57</v>
      </c>
      <c r="L93" s="33">
        <v>69.16</v>
      </c>
      <c r="M93" s="47">
        <v>5</v>
      </c>
    </row>
    <row r="94" spans="1:14" x14ac:dyDescent="0.3">
      <c r="A94" s="35">
        <v>35</v>
      </c>
      <c r="B94" s="32"/>
      <c r="C94" s="32" t="s">
        <v>66</v>
      </c>
      <c r="D94" s="32" t="s">
        <v>73</v>
      </c>
      <c r="E94" s="32" t="s">
        <v>67</v>
      </c>
      <c r="F94" s="32" t="s">
        <v>68</v>
      </c>
      <c r="G94" s="32" t="s">
        <v>6</v>
      </c>
      <c r="H94" s="32" t="s">
        <v>2</v>
      </c>
      <c r="I94" s="32" t="s">
        <v>255</v>
      </c>
      <c r="J94" s="33">
        <v>168</v>
      </c>
      <c r="K94" s="33">
        <v>57</v>
      </c>
      <c r="L94" s="33">
        <v>70</v>
      </c>
      <c r="M94" s="47">
        <v>4</v>
      </c>
      <c r="N94" s="31" t="s">
        <v>316</v>
      </c>
    </row>
    <row r="95" spans="1:14" x14ac:dyDescent="0.3">
      <c r="A95" s="35">
        <v>56</v>
      </c>
      <c r="B95" s="32"/>
      <c r="C95" s="32" t="s">
        <v>66</v>
      </c>
      <c r="D95" s="32" t="s">
        <v>73</v>
      </c>
      <c r="E95" s="32" t="s">
        <v>74</v>
      </c>
      <c r="F95" s="32" t="s">
        <v>75</v>
      </c>
      <c r="G95" s="32" t="s">
        <v>6</v>
      </c>
      <c r="H95" s="32" t="s">
        <v>2</v>
      </c>
      <c r="I95" s="37" t="s">
        <v>256</v>
      </c>
      <c r="J95" s="33">
        <v>156.5</v>
      </c>
      <c r="K95" s="33">
        <v>63</v>
      </c>
      <c r="L95" s="33">
        <v>60.19</v>
      </c>
      <c r="M95" s="47">
        <v>12</v>
      </c>
      <c r="N95" s="31">
        <v>11</v>
      </c>
    </row>
    <row r="96" spans="1:14" x14ac:dyDescent="0.3">
      <c r="A96" s="35">
        <v>57</v>
      </c>
      <c r="B96" s="32"/>
      <c r="C96" s="32" t="s">
        <v>66</v>
      </c>
      <c r="D96" s="32" t="s">
        <v>73</v>
      </c>
      <c r="E96" s="32" t="s">
        <v>71</v>
      </c>
      <c r="F96" s="32" t="s">
        <v>72</v>
      </c>
      <c r="G96" s="32" t="s">
        <v>6</v>
      </c>
      <c r="H96" s="32" t="s">
        <v>2</v>
      </c>
      <c r="I96" s="37" t="s">
        <v>256</v>
      </c>
      <c r="J96" s="33">
        <v>194</v>
      </c>
      <c r="K96" s="33">
        <v>74</v>
      </c>
      <c r="L96" s="33">
        <v>74.61</v>
      </c>
      <c r="M96" s="47">
        <v>2</v>
      </c>
    </row>
    <row r="98" spans="1:14" x14ac:dyDescent="0.3">
      <c r="A98" s="35">
        <v>13</v>
      </c>
      <c r="B98" s="32"/>
      <c r="C98" s="32" t="s">
        <v>195</v>
      </c>
      <c r="D98" s="32" t="s">
        <v>195</v>
      </c>
      <c r="E98" s="32" t="s">
        <v>241</v>
      </c>
      <c r="F98" s="32" t="s">
        <v>242</v>
      </c>
      <c r="G98" s="32" t="s">
        <v>6</v>
      </c>
      <c r="H98" s="32" t="s">
        <v>2</v>
      </c>
      <c r="I98" s="37" t="s">
        <v>255</v>
      </c>
      <c r="J98" s="33">
        <v>159</v>
      </c>
      <c r="K98" s="33">
        <v>54</v>
      </c>
      <c r="L98" s="33">
        <v>66.25</v>
      </c>
      <c r="M98" s="47">
        <v>8</v>
      </c>
    </row>
    <row r="99" spans="1:14" x14ac:dyDescent="0.3">
      <c r="A99" s="35">
        <v>32</v>
      </c>
      <c r="B99" s="32"/>
      <c r="C99" s="32" t="s">
        <v>195</v>
      </c>
      <c r="D99" s="32" t="s">
        <v>195</v>
      </c>
      <c r="E99" s="32" t="s">
        <v>205</v>
      </c>
      <c r="F99" s="32" t="s">
        <v>206</v>
      </c>
      <c r="G99" s="32" t="s">
        <v>6</v>
      </c>
      <c r="H99" s="32" t="s">
        <v>2</v>
      </c>
      <c r="I99" s="32" t="s">
        <v>255</v>
      </c>
      <c r="J99" s="33">
        <v>170.5</v>
      </c>
      <c r="K99" s="33">
        <v>57</v>
      </c>
      <c r="L99" s="33">
        <v>71.040000000000006</v>
      </c>
      <c r="M99" s="47">
        <v>2</v>
      </c>
      <c r="N99" s="31" t="s">
        <v>317</v>
      </c>
    </row>
    <row r="100" spans="1:14" x14ac:dyDescent="0.3">
      <c r="A100" s="35">
        <v>45</v>
      </c>
      <c r="B100" s="32"/>
      <c r="C100" s="32" t="s">
        <v>195</v>
      </c>
      <c r="D100" s="32" t="s">
        <v>195</v>
      </c>
      <c r="E100" s="32" t="s">
        <v>210</v>
      </c>
      <c r="F100" s="32" t="s">
        <v>211</v>
      </c>
      <c r="G100" s="32" t="s">
        <v>6</v>
      </c>
      <c r="H100" s="32" t="s">
        <v>2</v>
      </c>
      <c r="I100" s="37" t="s">
        <v>256</v>
      </c>
      <c r="J100" s="33">
        <v>180</v>
      </c>
      <c r="K100" s="33">
        <v>69</v>
      </c>
      <c r="L100" s="33">
        <v>69.23</v>
      </c>
      <c r="M100" s="47">
        <v>6</v>
      </c>
      <c r="N100" s="31">
        <v>15</v>
      </c>
    </row>
    <row r="101" spans="1:14" x14ac:dyDescent="0.3">
      <c r="A101" s="35">
        <v>46</v>
      </c>
      <c r="B101" s="32"/>
      <c r="C101" s="32" t="s">
        <v>195</v>
      </c>
      <c r="D101" s="32" t="s">
        <v>195</v>
      </c>
      <c r="E101" s="32" t="s">
        <v>212</v>
      </c>
      <c r="F101" s="32" t="s">
        <v>204</v>
      </c>
      <c r="G101" s="32" t="s">
        <v>6</v>
      </c>
      <c r="H101" s="32" t="s">
        <v>2</v>
      </c>
      <c r="I101" s="37" t="s">
        <v>256</v>
      </c>
      <c r="J101" s="33">
        <v>162.5</v>
      </c>
      <c r="K101" s="33">
        <v>57</v>
      </c>
      <c r="L101" s="33">
        <v>67.7</v>
      </c>
      <c r="M101" s="47">
        <v>7</v>
      </c>
    </row>
    <row r="103" spans="1:14" x14ac:dyDescent="0.3">
      <c r="A103" s="46" t="s">
        <v>276</v>
      </c>
    </row>
    <row r="104" spans="1:14" x14ac:dyDescent="0.3">
      <c r="J104" s="33" t="s">
        <v>277</v>
      </c>
      <c r="K104" s="33" t="s">
        <v>272</v>
      </c>
      <c r="L104" s="33" t="s">
        <v>271</v>
      </c>
      <c r="M104" s="47" t="s">
        <v>273</v>
      </c>
    </row>
    <row r="105" spans="1:14" x14ac:dyDescent="0.3">
      <c r="A105" s="35">
        <v>25</v>
      </c>
      <c r="B105" s="32"/>
      <c r="C105" s="32" t="s">
        <v>39</v>
      </c>
      <c r="D105" s="32" t="s">
        <v>39</v>
      </c>
      <c r="E105" s="32" t="s">
        <v>44</v>
      </c>
      <c r="F105" s="32" t="s">
        <v>45</v>
      </c>
      <c r="G105" s="32" t="s">
        <v>6</v>
      </c>
      <c r="H105" s="32" t="s">
        <v>2</v>
      </c>
      <c r="I105" s="37" t="s">
        <v>255</v>
      </c>
      <c r="J105" s="33">
        <v>157</v>
      </c>
      <c r="K105" s="33">
        <v>53</v>
      </c>
      <c r="L105" s="33">
        <v>65.41</v>
      </c>
      <c r="M105" s="47">
        <v>19</v>
      </c>
    </row>
    <row r="106" spans="1:14" x14ac:dyDescent="0.3">
      <c r="A106" s="35">
        <v>36</v>
      </c>
      <c r="B106" s="32"/>
      <c r="C106" s="32" t="s">
        <v>39</v>
      </c>
      <c r="D106" s="32" t="s">
        <v>39</v>
      </c>
      <c r="E106" s="32" t="s">
        <v>42</v>
      </c>
      <c r="F106" s="32" t="s">
        <v>43</v>
      </c>
      <c r="G106" s="32" t="s">
        <v>6</v>
      </c>
      <c r="H106" s="32" t="s">
        <v>2</v>
      </c>
      <c r="I106" s="37" t="s">
        <v>255</v>
      </c>
      <c r="J106" s="33">
        <v>163.5</v>
      </c>
      <c r="K106" s="33">
        <v>54</v>
      </c>
      <c r="L106" s="33">
        <v>68.12</v>
      </c>
      <c r="M106" s="47">
        <v>15</v>
      </c>
      <c r="N106" s="31">
        <v>52</v>
      </c>
    </row>
    <row r="107" spans="1:14" x14ac:dyDescent="0.3">
      <c r="A107" s="35">
        <v>53</v>
      </c>
      <c r="B107" s="32"/>
      <c r="C107" s="32" t="s">
        <v>39</v>
      </c>
      <c r="D107" s="32" t="s">
        <v>39</v>
      </c>
      <c r="E107" s="32" t="s">
        <v>54</v>
      </c>
      <c r="F107" s="32" t="s">
        <v>55</v>
      </c>
      <c r="G107" s="32" t="s">
        <v>6</v>
      </c>
      <c r="H107" s="32" t="s">
        <v>2</v>
      </c>
      <c r="I107" s="37" t="s">
        <v>256</v>
      </c>
      <c r="J107" s="33">
        <v>168</v>
      </c>
      <c r="K107" s="33">
        <v>64</v>
      </c>
      <c r="L107" s="33">
        <v>64.61</v>
      </c>
      <c r="M107" s="47">
        <v>21</v>
      </c>
    </row>
    <row r="108" spans="1:14" x14ac:dyDescent="0.3">
      <c r="A108" s="35">
        <v>54</v>
      </c>
      <c r="B108" s="32"/>
      <c r="C108" s="32" t="s">
        <v>39</v>
      </c>
      <c r="D108" s="32" t="s">
        <v>39</v>
      </c>
      <c r="E108" s="32" t="s">
        <v>40</v>
      </c>
      <c r="F108" s="32" t="s">
        <v>41</v>
      </c>
      <c r="G108" s="32" t="s">
        <v>6</v>
      </c>
      <c r="H108" s="32" t="s">
        <v>2</v>
      </c>
      <c r="I108" s="37" t="s">
        <v>256</v>
      </c>
      <c r="J108" s="33">
        <v>173</v>
      </c>
      <c r="K108" s="33">
        <v>66</v>
      </c>
      <c r="L108" s="33">
        <v>66.53</v>
      </c>
      <c r="M108" s="47">
        <v>18</v>
      </c>
    </row>
    <row r="109" spans="1:14" x14ac:dyDescent="0.3">
      <c r="A109" s="35"/>
      <c r="B109" s="32"/>
      <c r="C109" s="32"/>
      <c r="D109" s="32"/>
      <c r="E109" s="32"/>
      <c r="F109" s="32"/>
      <c r="G109" s="32"/>
      <c r="H109" s="32"/>
      <c r="I109" s="37"/>
      <c r="J109" s="33"/>
      <c r="K109" s="33"/>
      <c r="L109" s="33"/>
      <c r="M109" s="47"/>
    </row>
    <row r="110" spans="1:14" x14ac:dyDescent="0.3">
      <c r="A110" s="35">
        <v>10</v>
      </c>
      <c r="B110" s="32" t="s">
        <v>36</v>
      </c>
      <c r="C110" s="32" t="s">
        <v>90</v>
      </c>
      <c r="D110" s="32" t="s">
        <v>101</v>
      </c>
      <c r="E110" s="32" t="s">
        <v>107</v>
      </c>
      <c r="F110" s="32" t="s">
        <v>108</v>
      </c>
      <c r="G110" s="32" t="s">
        <v>6</v>
      </c>
      <c r="H110" s="32" t="s">
        <v>2</v>
      </c>
      <c r="I110" s="37" t="s">
        <v>255</v>
      </c>
      <c r="J110" s="33">
        <v>140.5</v>
      </c>
      <c r="K110" s="33">
        <v>49</v>
      </c>
      <c r="L110" s="33">
        <v>58.54</v>
      </c>
      <c r="M110" s="47">
        <v>28</v>
      </c>
    </row>
    <row r="111" spans="1:14" x14ac:dyDescent="0.3">
      <c r="A111" s="35">
        <v>27</v>
      </c>
      <c r="B111" s="32" t="s">
        <v>36</v>
      </c>
      <c r="C111" s="32" t="s">
        <v>90</v>
      </c>
      <c r="D111" s="32" t="s">
        <v>101</v>
      </c>
      <c r="E111" s="32" t="s">
        <v>109</v>
      </c>
      <c r="F111" s="32" t="s">
        <v>110</v>
      </c>
      <c r="G111" s="32" t="s">
        <v>6</v>
      </c>
      <c r="H111" s="32" t="s">
        <v>2</v>
      </c>
      <c r="I111" s="37" t="s">
        <v>255</v>
      </c>
      <c r="J111" s="33">
        <v>157</v>
      </c>
      <c r="K111" s="45">
        <v>53</v>
      </c>
      <c r="L111" s="45">
        <v>65.41</v>
      </c>
      <c r="M111" s="47">
        <v>19</v>
      </c>
      <c r="N111" s="31">
        <v>42</v>
      </c>
    </row>
    <row r="112" spans="1:14" ht="20.25" x14ac:dyDescent="0.35">
      <c r="A112" s="35">
        <v>47</v>
      </c>
      <c r="B112" s="32" t="s">
        <v>36</v>
      </c>
      <c r="C112" s="32" t="s">
        <v>90</v>
      </c>
      <c r="D112" s="32" t="s">
        <v>101</v>
      </c>
      <c r="E112" s="38" t="s">
        <v>105</v>
      </c>
      <c r="F112" s="38" t="s">
        <v>292</v>
      </c>
      <c r="G112" s="32" t="s">
        <v>6</v>
      </c>
      <c r="H112" s="32" t="s">
        <v>2</v>
      </c>
      <c r="I112" s="37" t="s">
        <v>256</v>
      </c>
      <c r="J112" s="33">
        <v>187.5</v>
      </c>
      <c r="K112" s="33">
        <v>73</v>
      </c>
      <c r="L112" s="33">
        <v>72.11</v>
      </c>
      <c r="M112" s="47">
        <v>7</v>
      </c>
    </row>
    <row r="113" spans="1:15" x14ac:dyDescent="0.3">
      <c r="A113" s="35">
        <v>60</v>
      </c>
      <c r="B113" s="32" t="s">
        <v>36</v>
      </c>
      <c r="C113" s="32" t="s">
        <v>90</v>
      </c>
      <c r="D113" s="32" t="s">
        <v>101</v>
      </c>
      <c r="E113" s="32" t="s">
        <v>97</v>
      </c>
      <c r="F113" s="32" t="s">
        <v>284</v>
      </c>
      <c r="G113" s="32" t="s">
        <v>6</v>
      </c>
      <c r="H113" s="32" t="s">
        <v>2</v>
      </c>
      <c r="I113" s="37" t="s">
        <v>256</v>
      </c>
      <c r="J113" s="33">
        <v>177</v>
      </c>
      <c r="K113" s="33">
        <v>68</v>
      </c>
      <c r="L113" s="33">
        <v>68.069999999999993</v>
      </c>
      <c r="M113" s="47">
        <v>16</v>
      </c>
    </row>
    <row r="114" spans="1:15" x14ac:dyDescent="0.3">
      <c r="A114" s="35"/>
      <c r="B114" s="32"/>
      <c r="C114" s="32"/>
      <c r="D114" s="32"/>
      <c r="E114" s="32"/>
      <c r="F114" s="32"/>
      <c r="G114" s="32"/>
      <c r="H114" s="32"/>
      <c r="I114" s="37"/>
      <c r="J114" s="33"/>
      <c r="K114" s="33"/>
      <c r="L114" s="33"/>
      <c r="M114" s="47"/>
    </row>
    <row r="115" spans="1:15" x14ac:dyDescent="0.3">
      <c r="A115" s="35">
        <v>42</v>
      </c>
      <c r="B115" s="32" t="s">
        <v>36</v>
      </c>
      <c r="C115" s="32" t="s">
        <v>90</v>
      </c>
      <c r="D115" s="32" t="s">
        <v>91</v>
      </c>
      <c r="E115" s="32" t="s">
        <v>97</v>
      </c>
      <c r="F115" s="32" t="s">
        <v>96</v>
      </c>
      <c r="G115" s="32" t="s">
        <v>6</v>
      </c>
      <c r="H115" s="32" t="s">
        <v>2</v>
      </c>
      <c r="I115" s="37" t="s">
        <v>255</v>
      </c>
      <c r="J115" s="33">
        <v>169</v>
      </c>
      <c r="K115" s="45">
        <v>66</v>
      </c>
      <c r="L115" s="45">
        <v>65</v>
      </c>
      <c r="M115" s="47">
        <v>21</v>
      </c>
    </row>
    <row r="116" spans="1:15" x14ac:dyDescent="0.3">
      <c r="A116" s="35">
        <v>28</v>
      </c>
      <c r="B116" s="32" t="s">
        <v>36</v>
      </c>
      <c r="C116" s="32" t="s">
        <v>90</v>
      </c>
      <c r="D116" s="32" t="s">
        <v>91</v>
      </c>
      <c r="E116" s="32" t="s">
        <v>99</v>
      </c>
      <c r="F116" s="32" t="s">
        <v>100</v>
      </c>
      <c r="G116" s="32" t="s">
        <v>6</v>
      </c>
      <c r="H116" s="32" t="s">
        <v>2</v>
      </c>
      <c r="I116" s="37" t="s">
        <v>255</v>
      </c>
      <c r="J116" s="33">
        <v>172</v>
      </c>
      <c r="K116" s="33">
        <v>57</v>
      </c>
      <c r="L116" s="33">
        <v>71.66</v>
      </c>
      <c r="M116" s="47">
        <v>4</v>
      </c>
      <c r="N116" s="31" t="s">
        <v>299</v>
      </c>
      <c r="O116" s="67" t="s">
        <v>333</v>
      </c>
    </row>
    <row r="117" spans="1:15" x14ac:dyDescent="0.3">
      <c r="A117" s="35">
        <v>31</v>
      </c>
      <c r="B117" s="32" t="s">
        <v>36</v>
      </c>
      <c r="C117" s="32" t="s">
        <v>90</v>
      </c>
      <c r="D117" s="32" t="s">
        <v>91</v>
      </c>
      <c r="E117" s="32" t="s">
        <v>94</v>
      </c>
      <c r="F117" s="32" t="s">
        <v>95</v>
      </c>
      <c r="G117" s="32" t="s">
        <v>6</v>
      </c>
      <c r="H117" s="32" t="s">
        <v>2</v>
      </c>
      <c r="I117" s="37" t="s">
        <v>255</v>
      </c>
      <c r="J117" s="33">
        <v>169.5</v>
      </c>
      <c r="K117" s="33">
        <v>59</v>
      </c>
      <c r="L117" s="33">
        <v>70.62</v>
      </c>
      <c r="M117" s="47">
        <v>9</v>
      </c>
      <c r="N117" s="31">
        <v>18</v>
      </c>
    </row>
    <row r="118" spans="1:15" x14ac:dyDescent="0.3">
      <c r="A118" s="35">
        <v>59</v>
      </c>
      <c r="B118" s="32" t="s">
        <v>36</v>
      </c>
      <c r="C118" s="32" t="s">
        <v>90</v>
      </c>
      <c r="D118" s="32" t="s">
        <v>91</v>
      </c>
      <c r="E118" s="32" t="s">
        <v>92</v>
      </c>
      <c r="F118" s="32" t="s">
        <v>93</v>
      </c>
      <c r="G118" s="32" t="s">
        <v>6</v>
      </c>
      <c r="H118" s="32" t="s">
        <v>2</v>
      </c>
      <c r="I118" s="37" t="s">
        <v>256</v>
      </c>
      <c r="J118" s="33">
        <v>190.5</v>
      </c>
      <c r="K118" s="33">
        <v>73</v>
      </c>
      <c r="L118" s="33">
        <v>73.260000000000005</v>
      </c>
      <c r="M118" s="47">
        <v>5</v>
      </c>
    </row>
    <row r="119" spans="1:15" x14ac:dyDescent="0.3">
      <c r="A119" s="35"/>
      <c r="B119" s="32"/>
      <c r="C119" s="32"/>
      <c r="D119" s="32"/>
      <c r="E119" s="32"/>
      <c r="F119" s="32"/>
      <c r="G119" s="32"/>
      <c r="H119" s="32"/>
      <c r="I119" s="37"/>
      <c r="J119" s="33"/>
      <c r="K119" s="33"/>
      <c r="L119" s="33"/>
      <c r="M119" s="47"/>
    </row>
    <row r="120" spans="1:15" x14ac:dyDescent="0.3">
      <c r="A120" s="35">
        <v>17</v>
      </c>
      <c r="B120" s="32" t="s">
        <v>36</v>
      </c>
      <c r="C120" s="32" t="s">
        <v>90</v>
      </c>
      <c r="D120" s="32" t="s">
        <v>102</v>
      </c>
      <c r="E120" s="32" t="s">
        <v>239</v>
      </c>
      <c r="F120" s="32" t="s">
        <v>240</v>
      </c>
      <c r="G120" s="32" t="s">
        <v>6</v>
      </c>
      <c r="H120" s="32" t="s">
        <v>2</v>
      </c>
      <c r="I120" s="32" t="s">
        <v>255</v>
      </c>
      <c r="J120" s="33">
        <v>129</v>
      </c>
      <c r="K120" s="33">
        <v>44</v>
      </c>
      <c r="L120" s="33">
        <v>53.75</v>
      </c>
      <c r="M120" s="47">
        <v>29</v>
      </c>
    </row>
    <row r="121" spans="1:15" x14ac:dyDescent="0.3">
      <c r="A121" s="35">
        <v>34</v>
      </c>
      <c r="B121" s="32" t="s">
        <v>36</v>
      </c>
      <c r="C121" s="32" t="s">
        <v>90</v>
      </c>
      <c r="D121" s="32" t="s">
        <v>102</v>
      </c>
      <c r="E121" s="32" t="s">
        <v>113</v>
      </c>
      <c r="F121" s="32" t="s">
        <v>114</v>
      </c>
      <c r="G121" s="32" t="s">
        <v>6</v>
      </c>
      <c r="H121" s="32" t="s">
        <v>2</v>
      </c>
      <c r="I121" s="37" t="s">
        <v>255</v>
      </c>
      <c r="J121" s="33">
        <v>168</v>
      </c>
      <c r="K121" s="33">
        <v>59</v>
      </c>
      <c r="L121" s="33">
        <v>70</v>
      </c>
      <c r="M121" s="47">
        <v>10</v>
      </c>
    </row>
    <row r="122" spans="1:15" x14ac:dyDescent="0.3">
      <c r="A122" s="35">
        <v>49</v>
      </c>
      <c r="B122" s="32" t="s">
        <v>36</v>
      </c>
      <c r="C122" s="32" t="s">
        <v>90</v>
      </c>
      <c r="D122" s="32" t="s">
        <v>102</v>
      </c>
      <c r="E122" s="32" t="s">
        <v>105</v>
      </c>
      <c r="F122" s="32" t="s">
        <v>106</v>
      </c>
      <c r="G122" s="32" t="s">
        <v>6</v>
      </c>
      <c r="H122" s="32" t="s">
        <v>2</v>
      </c>
      <c r="I122" s="37" t="s">
        <v>256</v>
      </c>
      <c r="J122" s="33">
        <v>196</v>
      </c>
      <c r="K122" s="33">
        <v>75</v>
      </c>
      <c r="L122" s="33">
        <v>75.38</v>
      </c>
      <c r="M122" s="47">
        <v>2</v>
      </c>
      <c r="N122" s="31">
        <v>39</v>
      </c>
    </row>
    <row r="123" spans="1:15" x14ac:dyDescent="0.3">
      <c r="A123" s="35">
        <v>50</v>
      </c>
      <c r="B123" s="32" t="s">
        <v>36</v>
      </c>
      <c r="C123" s="32" t="s">
        <v>90</v>
      </c>
      <c r="D123" s="32" t="s">
        <v>102</v>
      </c>
      <c r="E123" s="32" t="s">
        <v>293</v>
      </c>
      <c r="F123" s="32" t="s">
        <v>289</v>
      </c>
      <c r="G123" s="32" t="s">
        <v>6</v>
      </c>
      <c r="H123" s="32" t="s">
        <v>2</v>
      </c>
      <c r="I123" s="37" t="s">
        <v>256</v>
      </c>
      <c r="J123" s="33">
        <v>154</v>
      </c>
      <c r="K123" s="33">
        <v>60</v>
      </c>
      <c r="L123" s="33">
        <v>59.23</v>
      </c>
      <c r="M123" s="47">
        <v>27</v>
      </c>
    </row>
    <row r="124" spans="1:15" x14ac:dyDescent="0.3">
      <c r="A124" s="35"/>
      <c r="B124" s="32"/>
      <c r="C124" s="32"/>
      <c r="D124" s="32"/>
      <c r="E124" s="32"/>
      <c r="F124" s="32"/>
      <c r="G124" s="32"/>
      <c r="H124" s="32"/>
      <c r="I124" s="37"/>
      <c r="J124" s="33"/>
      <c r="K124" s="33"/>
      <c r="L124" s="33"/>
      <c r="M124" s="47"/>
    </row>
    <row r="125" spans="1:15" x14ac:dyDescent="0.3">
      <c r="A125" s="35">
        <v>23</v>
      </c>
      <c r="B125" s="32" t="s">
        <v>36</v>
      </c>
      <c r="C125" s="32" t="s">
        <v>22</v>
      </c>
      <c r="D125" s="32" t="s">
        <v>23</v>
      </c>
      <c r="E125" s="32" t="s">
        <v>26</v>
      </c>
      <c r="F125" s="32" t="s">
        <v>252</v>
      </c>
      <c r="G125" s="32" t="s">
        <v>6</v>
      </c>
      <c r="H125" s="32" t="s">
        <v>2</v>
      </c>
      <c r="I125" s="32" t="s">
        <v>255</v>
      </c>
      <c r="J125" s="33">
        <v>163.5</v>
      </c>
      <c r="K125" s="33">
        <v>54</v>
      </c>
      <c r="L125" s="33">
        <v>68.12</v>
      </c>
      <c r="M125" s="47">
        <v>15</v>
      </c>
    </row>
    <row r="126" spans="1:15" x14ac:dyDescent="0.3">
      <c r="A126" s="35">
        <v>39</v>
      </c>
      <c r="B126" s="32" t="s">
        <v>36</v>
      </c>
      <c r="C126" s="32" t="s">
        <v>22</v>
      </c>
      <c r="D126" s="32" t="s">
        <v>23</v>
      </c>
      <c r="E126" s="32" t="s">
        <v>24</v>
      </c>
      <c r="F126" s="32" t="s">
        <v>25</v>
      </c>
      <c r="G126" s="32" t="s">
        <v>6</v>
      </c>
      <c r="H126" s="32" t="s">
        <v>2</v>
      </c>
      <c r="I126" s="37" t="s">
        <v>256</v>
      </c>
      <c r="J126" s="33">
        <v>164.5</v>
      </c>
      <c r="K126" s="33">
        <v>65</v>
      </c>
      <c r="L126" s="33">
        <v>63.26</v>
      </c>
      <c r="M126" s="47">
        <v>25</v>
      </c>
    </row>
    <row r="127" spans="1:15" x14ac:dyDescent="0.3">
      <c r="A127" s="35">
        <v>43</v>
      </c>
      <c r="B127" s="32" t="s">
        <v>36</v>
      </c>
      <c r="C127" s="32" t="s">
        <v>22</v>
      </c>
      <c r="D127" s="32" t="s">
        <v>23</v>
      </c>
      <c r="E127" s="32" t="s">
        <v>29</v>
      </c>
      <c r="F127" s="32" t="s">
        <v>30</v>
      </c>
      <c r="G127" s="32" t="s">
        <v>6</v>
      </c>
      <c r="H127" s="32" t="s">
        <v>2</v>
      </c>
      <c r="I127" s="37" t="s">
        <v>256</v>
      </c>
      <c r="J127" s="33">
        <v>178</v>
      </c>
      <c r="K127" s="33">
        <v>70</v>
      </c>
      <c r="L127" s="33">
        <v>68.459999999999994</v>
      </c>
      <c r="M127" s="47">
        <v>15</v>
      </c>
      <c r="N127" s="31">
        <v>55</v>
      </c>
    </row>
    <row r="128" spans="1:15" x14ac:dyDescent="0.3">
      <c r="A128" s="35">
        <v>16</v>
      </c>
      <c r="B128" s="32"/>
      <c r="C128" s="32" t="s">
        <v>22</v>
      </c>
      <c r="D128" s="32" t="s">
        <v>23</v>
      </c>
      <c r="E128" s="32" t="s">
        <v>294</v>
      </c>
      <c r="F128" s="32" t="s">
        <v>295</v>
      </c>
      <c r="G128" s="32" t="s">
        <v>6</v>
      </c>
      <c r="H128" s="32" t="s">
        <v>2</v>
      </c>
      <c r="I128" s="37" t="s">
        <v>255</v>
      </c>
      <c r="J128" s="33">
        <v>146</v>
      </c>
      <c r="K128" s="33">
        <v>49</v>
      </c>
      <c r="L128" s="33">
        <v>60.83</v>
      </c>
      <c r="M128" s="47">
        <v>26</v>
      </c>
    </row>
    <row r="129" spans="1:15" x14ac:dyDescent="0.3">
      <c r="A129" s="35"/>
      <c r="B129" s="32"/>
      <c r="C129" s="32"/>
      <c r="D129" s="32"/>
      <c r="E129" s="32"/>
      <c r="F129" s="32"/>
      <c r="G129" s="32"/>
      <c r="H129" s="32"/>
      <c r="I129" s="37"/>
      <c r="J129" s="33"/>
      <c r="K129" s="33"/>
      <c r="L129" s="33"/>
      <c r="M129" s="47"/>
    </row>
    <row r="130" spans="1:15" x14ac:dyDescent="0.3">
      <c r="A130" s="35">
        <v>22</v>
      </c>
      <c r="B130" s="32" t="s">
        <v>36</v>
      </c>
      <c r="C130" s="32" t="s">
        <v>22</v>
      </c>
      <c r="D130" s="32" t="s">
        <v>31</v>
      </c>
      <c r="E130" s="32" t="s">
        <v>34</v>
      </c>
      <c r="F130" s="32" t="s">
        <v>35</v>
      </c>
      <c r="G130" s="32" t="s">
        <v>6</v>
      </c>
      <c r="H130" s="32" t="s">
        <v>2</v>
      </c>
      <c r="I130" s="37" t="s">
        <v>255</v>
      </c>
      <c r="J130" s="33">
        <v>168</v>
      </c>
      <c r="K130" s="33">
        <v>58</v>
      </c>
      <c r="L130" s="33">
        <v>70</v>
      </c>
      <c r="M130" s="47">
        <v>11</v>
      </c>
    </row>
    <row r="131" spans="1:15" ht="20.25" x14ac:dyDescent="0.35">
      <c r="A131" s="35">
        <v>41</v>
      </c>
      <c r="B131" s="32" t="s">
        <v>36</v>
      </c>
      <c r="C131" s="32" t="s">
        <v>22</v>
      </c>
      <c r="D131" s="32" t="s">
        <v>31</v>
      </c>
      <c r="E131" s="32" t="s">
        <v>26</v>
      </c>
      <c r="F131" s="38" t="s">
        <v>265</v>
      </c>
      <c r="G131" s="32" t="s">
        <v>6</v>
      </c>
      <c r="H131" s="32" t="s">
        <v>2</v>
      </c>
      <c r="I131" s="37" t="s">
        <v>256</v>
      </c>
      <c r="J131" s="33">
        <v>166.5</v>
      </c>
      <c r="K131" s="33">
        <v>64</v>
      </c>
      <c r="L131" s="33">
        <v>64.03</v>
      </c>
      <c r="M131" s="47">
        <v>23</v>
      </c>
    </row>
    <row r="132" spans="1:15" x14ac:dyDescent="0.3">
      <c r="A132" s="35">
        <v>44</v>
      </c>
      <c r="B132" s="32" t="s">
        <v>36</v>
      </c>
      <c r="C132" s="32" t="s">
        <v>22</v>
      </c>
      <c r="D132" s="32" t="s">
        <v>31</v>
      </c>
      <c r="E132" s="32" t="s">
        <v>32</v>
      </c>
      <c r="F132" s="32" t="s">
        <v>33</v>
      </c>
      <c r="G132" s="32" t="s">
        <v>6</v>
      </c>
      <c r="H132" s="32" t="s">
        <v>2</v>
      </c>
      <c r="I132" s="37" t="s">
        <v>256</v>
      </c>
      <c r="J132" s="33">
        <v>159.5</v>
      </c>
      <c r="K132" s="33">
        <v>63</v>
      </c>
      <c r="L132" s="33">
        <v>61.34</v>
      </c>
      <c r="M132" s="47">
        <v>25</v>
      </c>
      <c r="N132" s="31">
        <v>57</v>
      </c>
    </row>
    <row r="133" spans="1:15" x14ac:dyDescent="0.3">
      <c r="A133" s="35">
        <v>15</v>
      </c>
      <c r="B133" s="32"/>
      <c r="C133" s="32" t="s">
        <v>22</v>
      </c>
      <c r="D133" s="32" t="s">
        <v>31</v>
      </c>
      <c r="E133" s="37" t="s">
        <v>253</v>
      </c>
      <c r="F133" s="37" t="s">
        <v>254</v>
      </c>
      <c r="G133" s="32" t="s">
        <v>6</v>
      </c>
      <c r="H133" s="32" t="s">
        <v>2</v>
      </c>
      <c r="I133" s="37" t="s">
        <v>255</v>
      </c>
      <c r="J133" s="33">
        <v>154</v>
      </c>
      <c r="K133" s="33">
        <v>52</v>
      </c>
      <c r="L133" s="33">
        <v>64.16</v>
      </c>
      <c r="M133" s="47">
        <v>23</v>
      </c>
    </row>
    <row r="134" spans="1:15" x14ac:dyDescent="0.3">
      <c r="A134" s="35"/>
      <c r="B134" s="32"/>
      <c r="C134" s="32"/>
      <c r="D134" s="32"/>
      <c r="E134" s="37"/>
      <c r="F134" s="37"/>
      <c r="G134" s="32"/>
      <c r="H134" s="32"/>
      <c r="I134" s="37"/>
      <c r="J134" s="33"/>
      <c r="K134" s="33"/>
      <c r="L134" s="33"/>
      <c r="M134" s="47"/>
    </row>
    <row r="135" spans="1:15" x14ac:dyDescent="0.3">
      <c r="A135" s="35">
        <v>21</v>
      </c>
      <c r="B135" s="32"/>
      <c r="C135" s="32" t="s">
        <v>148</v>
      </c>
      <c r="D135" s="32" t="s">
        <v>158</v>
      </c>
      <c r="E135" s="32" t="s">
        <v>159</v>
      </c>
      <c r="F135" s="32" t="s">
        <v>160</v>
      </c>
      <c r="G135" s="32" t="s">
        <v>6</v>
      </c>
      <c r="H135" s="32" t="s">
        <v>2</v>
      </c>
      <c r="I135" s="37" t="s">
        <v>255</v>
      </c>
      <c r="J135" s="33">
        <v>151</v>
      </c>
      <c r="K135" s="33">
        <v>50</v>
      </c>
      <c r="L135" s="33">
        <v>62.91</v>
      </c>
      <c r="M135" s="47" t="s">
        <v>313</v>
      </c>
    </row>
    <row r="136" spans="1:15" x14ac:dyDescent="0.3">
      <c r="A136" s="35">
        <v>33</v>
      </c>
      <c r="B136" s="32"/>
      <c r="C136" s="32" t="s">
        <v>148</v>
      </c>
      <c r="D136" s="32" t="s">
        <v>158</v>
      </c>
      <c r="E136" s="32" t="s">
        <v>165</v>
      </c>
      <c r="F136" s="32" t="s">
        <v>166</v>
      </c>
      <c r="G136" s="32" t="s">
        <v>6</v>
      </c>
      <c r="H136" s="32" t="s">
        <v>2</v>
      </c>
      <c r="I136" s="37" t="s">
        <v>255</v>
      </c>
      <c r="J136" s="33">
        <v>171</v>
      </c>
      <c r="K136" s="33">
        <v>58</v>
      </c>
      <c r="L136" s="33">
        <v>71.25</v>
      </c>
      <c r="M136" s="47">
        <v>5</v>
      </c>
      <c r="N136" s="31" t="s">
        <v>318</v>
      </c>
      <c r="O136" s="67" t="s">
        <v>333</v>
      </c>
    </row>
    <row r="137" spans="1:15" x14ac:dyDescent="0.3">
      <c r="A137" s="35">
        <v>51</v>
      </c>
      <c r="B137" s="32"/>
      <c r="C137" s="32" t="s">
        <v>148</v>
      </c>
      <c r="D137" s="32" t="s">
        <v>158</v>
      </c>
      <c r="E137" s="32" t="s">
        <v>161</v>
      </c>
      <c r="F137" s="32" t="s">
        <v>162</v>
      </c>
      <c r="G137" s="32" t="s">
        <v>6</v>
      </c>
      <c r="H137" s="32" t="s">
        <v>2</v>
      </c>
      <c r="I137" s="37" t="s">
        <v>256</v>
      </c>
      <c r="J137" s="33">
        <v>181</v>
      </c>
      <c r="K137" s="33">
        <v>70</v>
      </c>
      <c r="L137" s="33">
        <v>69.61</v>
      </c>
      <c r="M137" s="47">
        <v>9</v>
      </c>
      <c r="N137" s="31">
        <v>25</v>
      </c>
    </row>
    <row r="138" spans="1:15" x14ac:dyDescent="0.3">
      <c r="A138" s="35">
        <v>61</v>
      </c>
      <c r="B138" s="32"/>
      <c r="C138" s="32" t="s">
        <v>148</v>
      </c>
      <c r="D138" s="32" t="s">
        <v>158</v>
      </c>
      <c r="E138" s="32" t="s">
        <v>163</v>
      </c>
      <c r="F138" s="32" t="s">
        <v>164</v>
      </c>
      <c r="G138" s="32" t="s">
        <v>6</v>
      </c>
      <c r="H138" s="32" t="s">
        <v>2</v>
      </c>
      <c r="I138" s="37" t="s">
        <v>256</v>
      </c>
      <c r="J138" s="33">
        <v>180.5</v>
      </c>
      <c r="K138" s="33">
        <v>69</v>
      </c>
      <c r="L138" s="33">
        <v>69.42</v>
      </c>
      <c r="M138" s="47">
        <v>11</v>
      </c>
    </row>
    <row r="139" spans="1:15" x14ac:dyDescent="0.3">
      <c r="A139" s="35"/>
      <c r="B139" s="32"/>
      <c r="C139" s="32"/>
      <c r="D139" s="32"/>
      <c r="E139" s="32"/>
      <c r="F139" s="32"/>
      <c r="G139" s="32"/>
      <c r="H139" s="32"/>
      <c r="I139" s="37"/>
      <c r="J139" s="33"/>
      <c r="K139" s="33"/>
      <c r="L139" s="33"/>
      <c r="M139" s="47"/>
    </row>
    <row r="140" spans="1:15" x14ac:dyDescent="0.3">
      <c r="A140" s="35">
        <v>14</v>
      </c>
      <c r="B140" s="32"/>
      <c r="C140" s="32" t="s">
        <v>148</v>
      </c>
      <c r="D140" s="32" t="s">
        <v>149</v>
      </c>
      <c r="E140" s="32" t="s">
        <v>156</v>
      </c>
      <c r="F140" s="32" t="s">
        <v>157</v>
      </c>
      <c r="G140" s="32" t="s">
        <v>6</v>
      </c>
      <c r="H140" s="32" t="s">
        <v>2</v>
      </c>
      <c r="I140" s="32" t="s">
        <v>255</v>
      </c>
      <c r="J140" s="33">
        <v>162</v>
      </c>
      <c r="K140" s="33">
        <v>55</v>
      </c>
      <c r="L140" s="33">
        <v>67.5</v>
      </c>
      <c r="M140" s="47">
        <v>17</v>
      </c>
    </row>
    <row r="141" spans="1:15" x14ac:dyDescent="0.3">
      <c r="A141" s="35">
        <v>20</v>
      </c>
      <c r="B141" s="32"/>
      <c r="C141" s="32" t="s">
        <v>148</v>
      </c>
      <c r="D141" s="32" t="s">
        <v>149</v>
      </c>
      <c r="E141" s="32" t="s">
        <v>152</v>
      </c>
      <c r="F141" s="32" t="s">
        <v>153</v>
      </c>
      <c r="G141" s="32" t="s">
        <v>6</v>
      </c>
      <c r="H141" s="32" t="s">
        <v>2</v>
      </c>
      <c r="I141" s="32" t="s">
        <v>255</v>
      </c>
      <c r="J141" s="33">
        <v>170</v>
      </c>
      <c r="K141" s="33">
        <v>58</v>
      </c>
      <c r="L141" s="33">
        <v>70.83</v>
      </c>
      <c r="M141" s="47">
        <v>8</v>
      </c>
      <c r="N141" s="31" t="s">
        <v>316</v>
      </c>
    </row>
    <row r="142" spans="1:15" x14ac:dyDescent="0.3">
      <c r="A142" s="35">
        <v>52</v>
      </c>
      <c r="B142" s="32"/>
      <c r="C142" s="32" t="s">
        <v>148</v>
      </c>
      <c r="D142" s="32" t="s">
        <v>149</v>
      </c>
      <c r="E142" s="32" t="s">
        <v>150</v>
      </c>
      <c r="F142" s="32" t="s">
        <v>151</v>
      </c>
      <c r="G142" s="32" t="s">
        <v>217</v>
      </c>
      <c r="H142" s="32" t="s">
        <v>2</v>
      </c>
      <c r="I142" s="37" t="s">
        <v>256</v>
      </c>
      <c r="J142" s="33">
        <v>197.5</v>
      </c>
      <c r="K142" s="33">
        <v>76</v>
      </c>
      <c r="L142" s="33">
        <v>75.959999999999994</v>
      </c>
      <c r="M142" s="47">
        <v>1</v>
      </c>
      <c r="N142" s="31">
        <v>19</v>
      </c>
    </row>
    <row r="143" spans="1:15" x14ac:dyDescent="0.3">
      <c r="A143" s="35">
        <v>55</v>
      </c>
      <c r="B143" s="32"/>
      <c r="C143" s="32" t="s">
        <v>148</v>
      </c>
      <c r="D143" s="32" t="s">
        <v>149</v>
      </c>
      <c r="E143" s="32" t="s">
        <v>154</v>
      </c>
      <c r="F143" s="32" t="s">
        <v>155</v>
      </c>
      <c r="G143" s="32" t="s">
        <v>6</v>
      </c>
      <c r="H143" s="32" t="s">
        <v>2</v>
      </c>
      <c r="I143" s="37" t="s">
        <v>256</v>
      </c>
      <c r="J143" s="33">
        <v>180.5</v>
      </c>
      <c r="K143" s="33">
        <v>70</v>
      </c>
      <c r="L143" s="33">
        <v>69.42</v>
      </c>
      <c r="M143" s="47">
        <v>10</v>
      </c>
    </row>
    <row r="144" spans="1:15" x14ac:dyDescent="0.3">
      <c r="A144" s="35"/>
      <c r="B144" s="32"/>
      <c r="C144" s="32"/>
      <c r="D144" s="32"/>
      <c r="E144" s="32"/>
      <c r="F144" s="32"/>
      <c r="G144" s="32"/>
      <c r="H144" s="32"/>
      <c r="I144" s="37"/>
      <c r="J144" s="33"/>
      <c r="K144" s="33"/>
      <c r="L144" s="33"/>
      <c r="M144" s="47"/>
    </row>
    <row r="145" spans="1:16" x14ac:dyDescent="0.3">
      <c r="A145" s="35">
        <v>7</v>
      </c>
      <c r="B145" s="32" t="s">
        <v>36</v>
      </c>
      <c r="C145" s="32" t="s">
        <v>129</v>
      </c>
      <c r="D145" s="32" t="s">
        <v>131</v>
      </c>
      <c r="E145" s="32" t="s">
        <v>140</v>
      </c>
      <c r="F145" s="32" t="s">
        <v>141</v>
      </c>
      <c r="G145" s="32" t="s">
        <v>6</v>
      </c>
      <c r="H145" s="32" t="s">
        <v>2</v>
      </c>
      <c r="I145" s="37" t="s">
        <v>255</v>
      </c>
      <c r="J145" s="33">
        <v>177.5</v>
      </c>
      <c r="K145" s="33">
        <v>63</v>
      </c>
      <c r="L145" s="33">
        <v>73.95</v>
      </c>
      <c r="M145" s="47">
        <v>1</v>
      </c>
    </row>
    <row r="146" spans="1:16" x14ac:dyDescent="0.3">
      <c r="A146" s="35">
        <v>8</v>
      </c>
      <c r="B146" s="32" t="s">
        <v>36</v>
      </c>
      <c r="C146" s="32" t="s">
        <v>129</v>
      </c>
      <c r="D146" s="32" t="s">
        <v>131</v>
      </c>
      <c r="E146" s="32" t="s">
        <v>144</v>
      </c>
      <c r="F146" s="32" t="s">
        <v>145</v>
      </c>
      <c r="G146" s="32" t="s">
        <v>6</v>
      </c>
      <c r="H146" s="32" t="s">
        <v>2</v>
      </c>
      <c r="I146" s="32" t="s">
        <v>255</v>
      </c>
      <c r="J146" s="33">
        <v>174</v>
      </c>
      <c r="K146" s="33">
        <v>59</v>
      </c>
      <c r="L146" s="33">
        <v>72.5</v>
      </c>
      <c r="M146" s="47">
        <v>3</v>
      </c>
      <c r="N146" s="31" t="s">
        <v>297</v>
      </c>
      <c r="O146" s="67" t="s">
        <v>333</v>
      </c>
    </row>
    <row r="147" spans="1:16" x14ac:dyDescent="0.3">
      <c r="A147" s="35">
        <v>37</v>
      </c>
      <c r="B147" s="32" t="s">
        <v>36</v>
      </c>
      <c r="C147" s="32" t="s">
        <v>129</v>
      </c>
      <c r="D147" s="32" t="s">
        <v>131</v>
      </c>
      <c r="E147" s="32" t="s">
        <v>142</v>
      </c>
      <c r="F147" s="32" t="s">
        <v>143</v>
      </c>
      <c r="G147" s="32" t="s">
        <v>6</v>
      </c>
      <c r="H147" s="32" t="s">
        <v>2</v>
      </c>
      <c r="I147" s="37" t="s">
        <v>256</v>
      </c>
      <c r="J147" s="33">
        <v>179</v>
      </c>
      <c r="K147" s="33">
        <v>70</v>
      </c>
      <c r="L147" s="33">
        <v>68.84</v>
      </c>
      <c r="M147" s="47">
        <v>13</v>
      </c>
      <c r="N147" s="31">
        <v>8</v>
      </c>
    </row>
    <row r="148" spans="1:16" x14ac:dyDescent="0.3">
      <c r="A148" s="35">
        <v>63</v>
      </c>
      <c r="B148" s="32" t="s">
        <v>36</v>
      </c>
      <c r="C148" s="32" t="s">
        <v>129</v>
      </c>
      <c r="D148" s="32" t="s">
        <v>131</v>
      </c>
      <c r="E148" s="32" t="s">
        <v>146</v>
      </c>
      <c r="F148" s="32" t="s">
        <v>147</v>
      </c>
      <c r="G148" s="32" t="s">
        <v>6</v>
      </c>
      <c r="H148" s="32" t="s">
        <v>2</v>
      </c>
      <c r="I148" s="37" t="s">
        <v>256</v>
      </c>
      <c r="J148" s="33">
        <v>192</v>
      </c>
      <c r="K148" s="33">
        <v>75</v>
      </c>
      <c r="L148" s="33">
        <v>73.84</v>
      </c>
      <c r="M148" s="47">
        <v>4</v>
      </c>
    </row>
    <row r="149" spans="1:16" x14ac:dyDescent="0.3">
      <c r="A149" s="35"/>
      <c r="B149" s="32"/>
      <c r="C149" s="32"/>
      <c r="D149" s="32"/>
      <c r="E149" s="32"/>
      <c r="F149" s="32"/>
      <c r="G149" s="32"/>
      <c r="H149" s="32"/>
      <c r="I149" s="37"/>
      <c r="J149" s="33"/>
      <c r="K149" s="33"/>
      <c r="L149" s="33"/>
      <c r="M149" s="47"/>
    </row>
    <row r="150" spans="1:16" x14ac:dyDescent="0.3">
      <c r="A150" s="35">
        <v>9</v>
      </c>
      <c r="B150" s="32" t="s">
        <v>36</v>
      </c>
      <c r="C150" s="32" t="s">
        <v>129</v>
      </c>
      <c r="D150" s="32" t="s">
        <v>130</v>
      </c>
      <c r="E150" s="32" t="s">
        <v>132</v>
      </c>
      <c r="F150" s="32" t="s">
        <v>133</v>
      </c>
      <c r="G150" s="32" t="s">
        <v>6</v>
      </c>
      <c r="H150" s="32" t="s">
        <v>2</v>
      </c>
      <c r="I150" s="37" t="s">
        <v>255</v>
      </c>
      <c r="J150" s="33">
        <v>167</v>
      </c>
      <c r="K150" s="33">
        <v>58</v>
      </c>
      <c r="L150" s="33">
        <v>69.58</v>
      </c>
      <c r="M150" s="47">
        <v>13</v>
      </c>
      <c r="P150" s="33"/>
    </row>
    <row r="151" spans="1:16" x14ac:dyDescent="0.3">
      <c r="A151" s="35">
        <v>12</v>
      </c>
      <c r="B151" s="32" t="s">
        <v>36</v>
      </c>
      <c r="C151" s="32" t="s">
        <v>129</v>
      </c>
      <c r="D151" s="32" t="s">
        <v>130</v>
      </c>
      <c r="E151" s="32" t="s">
        <v>136</v>
      </c>
      <c r="F151" s="32" t="s">
        <v>137</v>
      </c>
      <c r="G151" s="32" t="s">
        <v>6</v>
      </c>
      <c r="H151" s="32" t="s">
        <v>2</v>
      </c>
      <c r="I151" s="37" t="s">
        <v>255</v>
      </c>
      <c r="J151" s="33">
        <v>174</v>
      </c>
      <c r="K151" s="33">
        <v>60</v>
      </c>
      <c r="L151" s="33">
        <v>72.5</v>
      </c>
      <c r="M151" s="47">
        <v>2</v>
      </c>
      <c r="N151" s="31" t="s">
        <v>317</v>
      </c>
      <c r="O151" s="67" t="s">
        <v>334</v>
      </c>
      <c r="P151" s="33"/>
    </row>
    <row r="152" spans="1:16" x14ac:dyDescent="0.3">
      <c r="A152" s="35">
        <v>38</v>
      </c>
      <c r="B152" s="32" t="s">
        <v>36</v>
      </c>
      <c r="C152" s="32" t="s">
        <v>129</v>
      </c>
      <c r="D152" s="32" t="s">
        <v>130</v>
      </c>
      <c r="E152" s="32" t="s">
        <v>134</v>
      </c>
      <c r="F152" s="32" t="s">
        <v>135</v>
      </c>
      <c r="G152" s="32" t="s">
        <v>6</v>
      </c>
      <c r="H152" s="32" t="s">
        <v>2</v>
      </c>
      <c r="I152" s="37" t="s">
        <v>256</v>
      </c>
      <c r="J152" s="33">
        <v>186.5</v>
      </c>
      <c r="K152" s="33">
        <v>72</v>
      </c>
      <c r="L152" s="33">
        <v>71.73</v>
      </c>
      <c r="M152" s="47">
        <v>8</v>
      </c>
      <c r="N152" s="31">
        <v>23</v>
      </c>
      <c r="P152" s="33"/>
    </row>
    <row r="153" spans="1:16" x14ac:dyDescent="0.3">
      <c r="A153" s="35">
        <v>40</v>
      </c>
      <c r="B153" s="32" t="s">
        <v>36</v>
      </c>
      <c r="C153" s="32" t="s">
        <v>129</v>
      </c>
      <c r="D153" s="32" t="s">
        <v>130</v>
      </c>
      <c r="E153" s="32" t="s">
        <v>138</v>
      </c>
      <c r="F153" s="32" t="s">
        <v>139</v>
      </c>
      <c r="G153" s="32" t="s">
        <v>6</v>
      </c>
      <c r="H153" s="32" t="s">
        <v>2</v>
      </c>
      <c r="I153" s="37" t="s">
        <v>256</v>
      </c>
      <c r="J153" s="33">
        <v>180.5</v>
      </c>
      <c r="K153" s="45">
        <v>71</v>
      </c>
      <c r="L153" s="45">
        <v>68.650000000000006</v>
      </c>
      <c r="M153" s="47">
        <v>14</v>
      </c>
    </row>
    <row r="154" spans="1:16" x14ac:dyDescent="0.3">
      <c r="A154" s="35"/>
      <c r="B154" s="32"/>
      <c r="C154" s="32"/>
      <c r="D154" s="32"/>
      <c r="E154" s="32"/>
      <c r="F154" s="32"/>
      <c r="G154" s="32"/>
      <c r="H154" s="32"/>
      <c r="I154" s="37"/>
      <c r="J154" s="33"/>
      <c r="K154" s="33"/>
      <c r="L154" s="33"/>
      <c r="M154" s="47"/>
    </row>
    <row r="155" spans="1:16" x14ac:dyDescent="0.3">
      <c r="A155" s="35">
        <v>58</v>
      </c>
      <c r="B155" s="32" t="s">
        <v>3</v>
      </c>
      <c r="C155" s="32" t="s">
        <v>3</v>
      </c>
      <c r="D155" s="32" t="s">
        <v>8</v>
      </c>
      <c r="E155" s="32" t="s">
        <v>303</v>
      </c>
      <c r="F155" s="32" t="s">
        <v>304</v>
      </c>
      <c r="G155" s="32" t="s">
        <v>6</v>
      </c>
      <c r="H155" s="32" t="s">
        <v>2</v>
      </c>
      <c r="I155" s="37" t="s">
        <v>256</v>
      </c>
      <c r="J155" s="33">
        <v>169.5</v>
      </c>
      <c r="K155" s="33">
        <v>65</v>
      </c>
      <c r="L155" s="33">
        <v>65.19</v>
      </c>
      <c r="M155" s="47">
        <v>19</v>
      </c>
    </row>
    <row r="156" spans="1:16" x14ac:dyDescent="0.3">
      <c r="A156" s="35">
        <v>24</v>
      </c>
      <c r="B156" s="32"/>
      <c r="C156" s="32" t="s">
        <v>3</v>
      </c>
      <c r="D156" s="32" t="s">
        <v>3</v>
      </c>
      <c r="E156" s="32" t="s">
        <v>7</v>
      </c>
      <c r="F156" s="32" t="s">
        <v>8</v>
      </c>
      <c r="G156" s="32" t="s">
        <v>6</v>
      </c>
      <c r="H156" s="32" t="s">
        <v>2</v>
      </c>
      <c r="I156" s="37" t="s">
        <v>255</v>
      </c>
      <c r="J156" s="33">
        <v>157</v>
      </c>
      <c r="K156" s="33">
        <v>53</v>
      </c>
      <c r="L156" s="33">
        <v>65.41</v>
      </c>
      <c r="M156" s="47">
        <v>19</v>
      </c>
    </row>
    <row r="157" spans="1:16" x14ac:dyDescent="0.3">
      <c r="A157" s="35">
        <v>26</v>
      </c>
      <c r="B157" s="32"/>
      <c r="C157" s="32" t="s">
        <v>3</v>
      </c>
      <c r="D157" s="32" t="s">
        <v>3</v>
      </c>
      <c r="E157" s="32" t="s">
        <v>4</v>
      </c>
      <c r="F157" s="32" t="s">
        <v>5</v>
      </c>
      <c r="G157" s="32" t="s">
        <v>6</v>
      </c>
      <c r="H157" s="32" t="s">
        <v>2</v>
      </c>
      <c r="I157" s="32" t="s">
        <v>255</v>
      </c>
      <c r="J157" s="33"/>
      <c r="K157" s="33"/>
      <c r="L157" s="33"/>
      <c r="M157" s="47" t="s">
        <v>298</v>
      </c>
      <c r="N157" s="31">
        <v>60</v>
      </c>
    </row>
    <row r="158" spans="1:16" x14ac:dyDescent="0.3">
      <c r="A158" s="35">
        <v>62</v>
      </c>
      <c r="B158" s="32"/>
      <c r="C158" s="32" t="s">
        <v>3</v>
      </c>
      <c r="D158" s="32" t="s">
        <v>3</v>
      </c>
      <c r="E158" s="32" t="s">
        <v>315</v>
      </c>
      <c r="F158" s="32" t="s">
        <v>302</v>
      </c>
      <c r="G158" s="32" t="s">
        <v>6</v>
      </c>
      <c r="H158" s="32" t="s">
        <v>2</v>
      </c>
      <c r="I158" s="37" t="s">
        <v>256</v>
      </c>
      <c r="J158" s="33">
        <v>167</v>
      </c>
      <c r="K158" s="33">
        <v>65</v>
      </c>
      <c r="L158" s="33">
        <v>64.23</v>
      </c>
      <c r="M158" s="47">
        <v>22</v>
      </c>
    </row>
    <row r="159" spans="1:16" x14ac:dyDescent="0.3">
      <c r="A159" s="35"/>
      <c r="B159" s="32"/>
      <c r="C159" s="32"/>
      <c r="D159" s="32"/>
      <c r="E159" s="32"/>
      <c r="F159" s="32"/>
      <c r="G159" s="32"/>
      <c r="H159" s="32"/>
      <c r="I159" s="37"/>
      <c r="J159" s="33"/>
      <c r="K159" s="33"/>
      <c r="L159" s="33"/>
      <c r="M159" s="47"/>
    </row>
    <row r="160" spans="1:16" x14ac:dyDescent="0.3">
      <c r="A160" s="35">
        <v>6</v>
      </c>
      <c r="B160" s="32"/>
      <c r="C160" s="32" t="s">
        <v>66</v>
      </c>
      <c r="D160" s="32" t="s">
        <v>73</v>
      </c>
      <c r="E160" s="32" t="s">
        <v>71</v>
      </c>
      <c r="F160" s="32" t="s">
        <v>72</v>
      </c>
      <c r="G160" s="32" t="s">
        <v>6</v>
      </c>
      <c r="H160" s="32" t="s">
        <v>2</v>
      </c>
      <c r="I160" s="37" t="s">
        <v>255</v>
      </c>
      <c r="J160" s="33">
        <v>166</v>
      </c>
      <c r="K160" s="33">
        <v>57</v>
      </c>
      <c r="L160" s="33">
        <v>69.16</v>
      </c>
      <c r="M160" s="47">
        <v>14</v>
      </c>
    </row>
    <row r="161" spans="1:14" x14ac:dyDescent="0.3">
      <c r="A161" s="35">
        <v>35</v>
      </c>
      <c r="B161" s="32"/>
      <c r="C161" s="32" t="s">
        <v>66</v>
      </c>
      <c r="D161" s="32" t="s">
        <v>73</v>
      </c>
      <c r="E161" s="32" t="s">
        <v>67</v>
      </c>
      <c r="F161" s="32" t="s">
        <v>68</v>
      </c>
      <c r="G161" s="32" t="s">
        <v>6</v>
      </c>
      <c r="H161" s="32" t="s">
        <v>2</v>
      </c>
      <c r="I161" s="32" t="s">
        <v>255</v>
      </c>
      <c r="J161" s="33">
        <v>168</v>
      </c>
      <c r="K161" s="33">
        <v>57</v>
      </c>
      <c r="L161" s="33">
        <v>70</v>
      </c>
      <c r="M161" s="47">
        <v>12</v>
      </c>
      <c r="N161" s="31" t="s">
        <v>319</v>
      </c>
    </row>
    <row r="162" spans="1:14" x14ac:dyDescent="0.3">
      <c r="A162" s="35">
        <v>56</v>
      </c>
      <c r="B162" s="32"/>
      <c r="C162" s="32" t="s">
        <v>66</v>
      </c>
      <c r="D162" s="32" t="s">
        <v>73</v>
      </c>
      <c r="E162" s="32" t="s">
        <v>74</v>
      </c>
      <c r="F162" s="32" t="s">
        <v>75</v>
      </c>
      <c r="G162" s="32" t="s">
        <v>6</v>
      </c>
      <c r="H162" s="32" t="s">
        <v>2</v>
      </c>
      <c r="I162" s="37" t="s">
        <v>256</v>
      </c>
      <c r="J162" s="33">
        <v>156.5</v>
      </c>
      <c r="K162" s="33">
        <v>63</v>
      </c>
      <c r="L162" s="33">
        <v>60.19</v>
      </c>
      <c r="M162" s="47">
        <v>26</v>
      </c>
      <c r="N162" s="31">
        <v>29</v>
      </c>
    </row>
    <row r="163" spans="1:14" x14ac:dyDescent="0.3">
      <c r="A163" s="35">
        <v>57</v>
      </c>
      <c r="B163" s="32"/>
      <c r="C163" s="32" t="s">
        <v>66</v>
      </c>
      <c r="D163" s="32" t="s">
        <v>73</v>
      </c>
      <c r="E163" s="32" t="s">
        <v>69</v>
      </c>
      <c r="F163" s="32" t="s">
        <v>70</v>
      </c>
      <c r="G163" s="32" t="s">
        <v>6</v>
      </c>
      <c r="H163" s="32" t="s">
        <v>2</v>
      </c>
      <c r="I163" s="37" t="s">
        <v>256</v>
      </c>
      <c r="J163" s="33">
        <v>194</v>
      </c>
      <c r="K163" s="33">
        <v>74</v>
      </c>
      <c r="L163" s="33">
        <v>74.16</v>
      </c>
      <c r="M163" s="47">
        <v>3</v>
      </c>
    </row>
    <row r="164" spans="1:14" x14ac:dyDescent="0.3">
      <c r="A164" s="35"/>
      <c r="B164" s="32"/>
      <c r="C164" s="32"/>
      <c r="D164" s="32"/>
      <c r="E164" s="32"/>
      <c r="F164" s="32"/>
      <c r="G164" s="32"/>
      <c r="H164" s="32"/>
      <c r="I164" s="37"/>
      <c r="J164" s="33"/>
      <c r="K164" s="33"/>
      <c r="L164" s="33"/>
      <c r="M164" s="47"/>
    </row>
    <row r="165" spans="1:14" x14ac:dyDescent="0.3">
      <c r="A165" s="35">
        <v>13</v>
      </c>
      <c r="B165" s="32"/>
      <c r="C165" s="32" t="s">
        <v>195</v>
      </c>
      <c r="D165" s="32" t="s">
        <v>195</v>
      </c>
      <c r="E165" s="32" t="s">
        <v>241</v>
      </c>
      <c r="F165" s="32" t="s">
        <v>242</v>
      </c>
      <c r="G165" s="32" t="s">
        <v>6</v>
      </c>
      <c r="H165" s="32" t="s">
        <v>2</v>
      </c>
      <c r="I165" s="37" t="s">
        <v>255</v>
      </c>
      <c r="J165" s="33">
        <v>159</v>
      </c>
      <c r="K165" s="33">
        <v>54</v>
      </c>
      <c r="L165" s="33">
        <v>66.25</v>
      </c>
      <c r="M165" s="47">
        <v>18</v>
      </c>
    </row>
    <row r="166" spans="1:14" x14ac:dyDescent="0.3">
      <c r="A166" s="35">
        <v>32</v>
      </c>
      <c r="B166" s="32"/>
      <c r="C166" s="32" t="s">
        <v>195</v>
      </c>
      <c r="D166" s="32" t="s">
        <v>195</v>
      </c>
      <c r="E166" s="32" t="s">
        <v>205</v>
      </c>
      <c r="F166" s="32" t="s">
        <v>206</v>
      </c>
      <c r="G166" s="32" t="s">
        <v>6</v>
      </c>
      <c r="H166" s="32" t="s">
        <v>2</v>
      </c>
      <c r="I166" s="32" t="s">
        <v>255</v>
      </c>
      <c r="J166" s="33">
        <v>170.5</v>
      </c>
      <c r="K166" s="33">
        <v>57</v>
      </c>
      <c r="L166" s="33">
        <v>71.040000000000006</v>
      </c>
      <c r="M166" s="47">
        <v>7</v>
      </c>
    </row>
    <row r="167" spans="1:14" x14ac:dyDescent="0.3">
      <c r="A167" s="35">
        <v>45</v>
      </c>
      <c r="B167" s="32"/>
      <c r="C167" s="32" t="s">
        <v>195</v>
      </c>
      <c r="D167" s="32" t="s">
        <v>195</v>
      </c>
      <c r="E167" s="32" t="s">
        <v>210</v>
      </c>
      <c r="F167" s="32" t="s">
        <v>211</v>
      </c>
      <c r="G167" s="32" t="s">
        <v>6</v>
      </c>
      <c r="H167" s="32" t="s">
        <v>2</v>
      </c>
      <c r="I167" s="37" t="s">
        <v>256</v>
      </c>
      <c r="J167" s="33">
        <v>180</v>
      </c>
      <c r="K167" s="33">
        <v>69</v>
      </c>
      <c r="L167" s="33">
        <v>69.23</v>
      </c>
      <c r="M167" s="47">
        <v>12</v>
      </c>
      <c r="N167" s="31">
        <v>36</v>
      </c>
    </row>
    <row r="168" spans="1:14" x14ac:dyDescent="0.3">
      <c r="A168" s="35">
        <v>46</v>
      </c>
      <c r="B168" s="32"/>
      <c r="C168" s="32" t="s">
        <v>195</v>
      </c>
      <c r="D168" s="32" t="s">
        <v>195</v>
      </c>
      <c r="E168" s="32" t="s">
        <v>212</v>
      </c>
      <c r="F168" s="32" t="s">
        <v>204</v>
      </c>
      <c r="G168" s="32" t="s">
        <v>6</v>
      </c>
      <c r="H168" s="32" t="s">
        <v>2</v>
      </c>
      <c r="I168" s="37" t="s">
        <v>256</v>
      </c>
      <c r="J168" s="33">
        <v>162.5</v>
      </c>
      <c r="K168" s="33">
        <v>57</v>
      </c>
      <c r="L168" s="33">
        <v>67.7</v>
      </c>
      <c r="M168" s="47">
        <v>17</v>
      </c>
    </row>
  </sheetData>
  <sortState ref="A36:L62">
    <sortCondition descending="1" ref="L36:L62"/>
  </sortState>
  <phoneticPr fontId="6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D2" sqref="D2"/>
    </sheetView>
  </sheetViews>
  <sheetFormatPr defaultColWidth="8.85546875" defaultRowHeight="18.75" x14ac:dyDescent="0.3"/>
  <cols>
    <col min="1" max="1" width="8.85546875" style="46"/>
    <col min="2" max="2" width="0.140625" style="31" customWidth="1"/>
    <col min="3" max="3" width="5.42578125" style="31" customWidth="1"/>
    <col min="4" max="4" width="12" style="31" bestFit="1" customWidth="1"/>
    <col min="5" max="5" width="17.28515625" style="31" customWidth="1"/>
    <col min="6" max="6" width="25.7109375" style="31" bestFit="1" customWidth="1"/>
    <col min="7" max="7" width="8.7109375" style="31" customWidth="1"/>
    <col min="8" max="8" width="8.85546875" style="31" hidden="1" customWidth="1"/>
    <col min="9" max="9" width="0.140625" style="31" customWidth="1"/>
    <col min="10" max="13" width="8.85546875" style="31"/>
    <col min="14" max="14" width="11.140625" style="31" bestFit="1" customWidth="1"/>
    <col min="15" max="16384" width="8.85546875" style="31"/>
  </cols>
  <sheetData>
    <row r="1" spans="1:17" x14ac:dyDescent="0.3">
      <c r="A1" s="35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x14ac:dyDescent="0.3">
      <c r="A2" s="35"/>
      <c r="B2" s="32"/>
      <c r="C2" s="32"/>
      <c r="D2" s="32" t="s">
        <v>346</v>
      </c>
      <c r="E2" s="32"/>
      <c r="F2" s="32"/>
      <c r="G2" s="32"/>
      <c r="H2" s="32"/>
      <c r="I2" s="37"/>
      <c r="J2" s="32"/>
      <c r="K2" s="32"/>
      <c r="L2" s="32"/>
      <c r="M2" s="32"/>
    </row>
    <row r="3" spans="1:17" x14ac:dyDescent="0.3">
      <c r="A3" s="35"/>
      <c r="B3" s="32"/>
      <c r="C3" s="32"/>
      <c r="D3" s="32"/>
      <c r="E3" s="32"/>
      <c r="F3" s="32"/>
      <c r="G3" s="32"/>
      <c r="H3" s="32"/>
      <c r="I3" s="37"/>
      <c r="J3" s="33" t="s">
        <v>277</v>
      </c>
      <c r="K3" s="33" t="s">
        <v>272</v>
      </c>
      <c r="L3" s="33" t="s">
        <v>271</v>
      </c>
      <c r="M3" s="33" t="s">
        <v>273</v>
      </c>
      <c r="N3" s="34" t="s">
        <v>278</v>
      </c>
    </row>
    <row r="4" spans="1:17" x14ac:dyDescent="0.3">
      <c r="A4" s="35">
        <v>64</v>
      </c>
      <c r="B4" s="32" t="s">
        <v>36</v>
      </c>
      <c r="C4" s="32" t="s">
        <v>90</v>
      </c>
      <c r="D4" s="32" t="s">
        <v>115</v>
      </c>
      <c r="E4" s="32" t="s">
        <v>118</v>
      </c>
      <c r="F4" s="32" t="s">
        <v>119</v>
      </c>
      <c r="G4" s="32" t="s">
        <v>213</v>
      </c>
      <c r="H4" s="32" t="s">
        <v>237</v>
      </c>
      <c r="I4" s="37" t="s">
        <v>256</v>
      </c>
      <c r="J4" s="32">
        <v>143.5</v>
      </c>
      <c r="K4" s="32">
        <v>65</v>
      </c>
      <c r="L4" s="32">
        <v>65.22</v>
      </c>
      <c r="M4" s="32">
        <v>1</v>
      </c>
      <c r="N4" s="32"/>
      <c r="Q4" s="32">
        <v>65.22</v>
      </c>
    </row>
    <row r="5" spans="1:17" x14ac:dyDescent="0.3">
      <c r="A5" s="35">
        <v>66</v>
      </c>
      <c r="B5" s="32" t="s">
        <v>36</v>
      </c>
      <c r="C5" s="32" t="s">
        <v>90</v>
      </c>
      <c r="D5" s="32" t="s">
        <v>115</v>
      </c>
      <c r="E5" s="32" t="s">
        <v>120</v>
      </c>
      <c r="F5" s="32" t="s">
        <v>121</v>
      </c>
      <c r="G5" s="32" t="s">
        <v>224</v>
      </c>
      <c r="H5" s="32" t="s">
        <v>237</v>
      </c>
      <c r="I5" s="37" t="s">
        <v>256</v>
      </c>
      <c r="J5" s="32">
        <v>189</v>
      </c>
      <c r="K5" s="32">
        <v>70</v>
      </c>
      <c r="L5" s="32">
        <v>70</v>
      </c>
      <c r="M5" s="32">
        <v>1</v>
      </c>
      <c r="N5" s="32">
        <v>3</v>
      </c>
      <c r="Q5" s="32">
        <v>70</v>
      </c>
    </row>
    <row r="6" spans="1:17" x14ac:dyDescent="0.3">
      <c r="A6" s="35">
        <v>69</v>
      </c>
      <c r="B6" s="32" t="s">
        <v>36</v>
      </c>
      <c r="C6" s="32" t="s">
        <v>90</v>
      </c>
      <c r="D6" s="32" t="s">
        <v>115</v>
      </c>
      <c r="E6" s="32" t="s">
        <v>116</v>
      </c>
      <c r="F6" s="32" t="s">
        <v>117</v>
      </c>
      <c r="G6" s="32" t="s">
        <v>217</v>
      </c>
      <c r="H6" s="32" t="s">
        <v>237</v>
      </c>
      <c r="I6" s="37" t="s">
        <v>256</v>
      </c>
      <c r="J6" s="32">
        <v>0</v>
      </c>
      <c r="K6" s="32"/>
      <c r="L6" s="32"/>
      <c r="M6" s="33" t="s">
        <v>298</v>
      </c>
      <c r="N6" s="32" t="s">
        <v>297</v>
      </c>
      <c r="Q6" s="32"/>
    </row>
    <row r="7" spans="1:17" x14ac:dyDescent="0.3">
      <c r="A7" s="35">
        <v>71</v>
      </c>
      <c r="B7" s="32" t="s">
        <v>36</v>
      </c>
      <c r="C7" s="32" t="s">
        <v>90</v>
      </c>
      <c r="D7" s="32" t="s">
        <v>115</v>
      </c>
      <c r="E7" s="32" t="s">
        <v>99</v>
      </c>
      <c r="F7" s="32" t="s">
        <v>123</v>
      </c>
      <c r="G7" s="32" t="s">
        <v>124</v>
      </c>
      <c r="H7" s="32" t="s">
        <v>237</v>
      </c>
      <c r="I7" s="37" t="s">
        <v>256</v>
      </c>
      <c r="J7" s="32">
        <v>180</v>
      </c>
      <c r="K7" s="32">
        <v>63.5</v>
      </c>
      <c r="L7" s="32">
        <v>69.23</v>
      </c>
      <c r="M7" s="32">
        <v>1</v>
      </c>
      <c r="N7" s="32"/>
      <c r="Q7" s="32">
        <v>69.23</v>
      </c>
    </row>
    <row r="8" spans="1:17" x14ac:dyDescent="0.3">
      <c r="A8" s="35"/>
      <c r="B8" s="32"/>
      <c r="C8" s="32"/>
      <c r="D8" s="32"/>
      <c r="E8" s="32"/>
      <c r="F8" s="32"/>
      <c r="G8" s="32"/>
      <c r="H8" s="32"/>
      <c r="I8" s="37"/>
      <c r="J8" s="33" t="s">
        <v>277</v>
      </c>
      <c r="K8" s="33" t="s">
        <v>272</v>
      </c>
      <c r="L8" s="33" t="s">
        <v>271</v>
      </c>
      <c r="M8" s="33" t="s">
        <v>273</v>
      </c>
      <c r="N8" s="34" t="s">
        <v>278</v>
      </c>
      <c r="Q8" s="31">
        <f>SUM(Q4:Q7)</f>
        <v>204.45</v>
      </c>
    </row>
    <row r="9" spans="1:17" x14ac:dyDescent="0.3">
      <c r="A9" s="35">
        <v>65</v>
      </c>
      <c r="B9" s="32" t="s">
        <v>36</v>
      </c>
      <c r="C9" s="32" t="s">
        <v>195</v>
      </c>
      <c r="D9" s="32" t="s">
        <v>195</v>
      </c>
      <c r="E9" s="32" t="s">
        <v>218</v>
      </c>
      <c r="F9" s="32" t="s">
        <v>219</v>
      </c>
      <c r="G9" s="32" t="s">
        <v>213</v>
      </c>
      <c r="H9" s="32" t="s">
        <v>237</v>
      </c>
      <c r="I9" s="37" t="s">
        <v>256</v>
      </c>
      <c r="J9" s="32">
        <v>140.5</v>
      </c>
      <c r="K9" s="32">
        <v>65</v>
      </c>
      <c r="L9" s="32">
        <v>63.86</v>
      </c>
      <c r="M9" s="32">
        <v>2</v>
      </c>
      <c r="N9" s="32"/>
    </row>
    <row r="10" spans="1:17" x14ac:dyDescent="0.3">
      <c r="A10" s="35">
        <v>67</v>
      </c>
      <c r="B10" s="32" t="s">
        <v>36</v>
      </c>
      <c r="C10" s="32" t="s">
        <v>195</v>
      </c>
      <c r="D10" s="32" t="s">
        <v>195</v>
      </c>
      <c r="E10" s="32" t="s">
        <v>214</v>
      </c>
      <c r="F10" s="32" t="s">
        <v>268</v>
      </c>
      <c r="G10" s="32" t="s">
        <v>122</v>
      </c>
      <c r="H10" s="32" t="s">
        <v>237</v>
      </c>
      <c r="I10" s="37" t="s">
        <v>256</v>
      </c>
      <c r="J10" s="32">
        <v>168</v>
      </c>
      <c r="K10" s="32">
        <v>63</v>
      </c>
      <c r="L10" s="32">
        <v>62.2</v>
      </c>
      <c r="M10" s="32">
        <v>2</v>
      </c>
      <c r="N10" s="32">
        <v>5</v>
      </c>
      <c r="Q10" s="32">
        <v>63.86</v>
      </c>
    </row>
    <row r="11" spans="1:17" x14ac:dyDescent="0.3">
      <c r="A11" s="35">
        <v>68</v>
      </c>
      <c r="B11" s="32" t="s">
        <v>36</v>
      </c>
      <c r="C11" s="32" t="s">
        <v>195</v>
      </c>
      <c r="D11" s="32" t="s">
        <v>195</v>
      </c>
      <c r="E11" s="32" t="s">
        <v>215</v>
      </c>
      <c r="F11" s="32" t="s">
        <v>216</v>
      </c>
      <c r="G11" s="32" t="s">
        <v>217</v>
      </c>
      <c r="H11" s="32" t="s">
        <v>237</v>
      </c>
      <c r="I11" s="37" t="s">
        <v>256</v>
      </c>
      <c r="J11" s="32">
        <v>183.5</v>
      </c>
      <c r="K11" s="32">
        <v>71</v>
      </c>
      <c r="L11" s="32">
        <v>70.569999999999993</v>
      </c>
      <c r="M11" s="32">
        <v>1</v>
      </c>
      <c r="N11" s="32" t="s">
        <v>299</v>
      </c>
      <c r="Q11" s="32">
        <v>62.2</v>
      </c>
    </row>
    <row r="12" spans="1:17" x14ac:dyDescent="0.3">
      <c r="A12" s="35">
        <v>70</v>
      </c>
      <c r="B12" s="32" t="s">
        <v>36</v>
      </c>
      <c r="C12" s="32" t="s">
        <v>195</v>
      </c>
      <c r="D12" s="32" t="s">
        <v>195</v>
      </c>
      <c r="E12" s="32" t="s">
        <v>220</v>
      </c>
      <c r="F12" s="32" t="s">
        <v>221</v>
      </c>
      <c r="G12" s="32" t="s">
        <v>15</v>
      </c>
      <c r="H12" s="32" t="s">
        <v>237</v>
      </c>
      <c r="I12" s="37" t="s">
        <v>256</v>
      </c>
      <c r="J12" s="32">
        <v>158.5</v>
      </c>
      <c r="K12" s="32">
        <v>55.5</v>
      </c>
      <c r="L12" s="32">
        <v>60.96</v>
      </c>
      <c r="M12" s="32">
        <v>2</v>
      </c>
      <c r="N12" s="32"/>
      <c r="Q12" s="32">
        <v>70.569999999999993</v>
      </c>
    </row>
    <row r="13" spans="1:17" x14ac:dyDescent="0.3">
      <c r="A13" s="59"/>
      <c r="B13" s="60"/>
      <c r="C13" s="60"/>
      <c r="D13" s="60"/>
      <c r="E13" s="60"/>
      <c r="F13" s="60"/>
      <c r="G13" s="60"/>
      <c r="H13" s="60"/>
      <c r="I13" s="61"/>
      <c r="J13" s="60"/>
      <c r="K13" s="60"/>
      <c r="L13" s="60"/>
      <c r="M13" s="60"/>
      <c r="Q13" s="31">
        <f>SUM(Q10:Q12)</f>
        <v>196.63</v>
      </c>
    </row>
    <row r="14" spans="1:17" x14ac:dyDescent="0.3">
      <c r="A14" s="35"/>
      <c r="B14" s="32"/>
      <c r="C14" s="32"/>
      <c r="D14" s="32"/>
      <c r="E14" s="32"/>
      <c r="F14" s="32"/>
      <c r="G14" s="32"/>
      <c r="H14" s="32"/>
      <c r="I14" s="37"/>
      <c r="J14" s="32"/>
      <c r="K14" s="32"/>
      <c r="L14" s="32"/>
      <c r="M14" s="32"/>
    </row>
    <row r="15" spans="1:17" x14ac:dyDescent="0.3">
      <c r="A15" s="35"/>
      <c r="B15" s="32"/>
      <c r="C15" s="32"/>
      <c r="D15" s="32"/>
      <c r="E15" s="32"/>
      <c r="F15" s="32"/>
      <c r="G15" s="32"/>
      <c r="H15" s="32"/>
      <c r="I15" s="37"/>
      <c r="J15" s="32"/>
      <c r="K15" s="32"/>
      <c r="L15" s="32"/>
      <c r="M15" s="32"/>
    </row>
    <row r="16" spans="1:17" x14ac:dyDescent="0.3">
      <c r="A16" s="35"/>
      <c r="B16" s="32"/>
      <c r="C16" s="32"/>
      <c r="D16" s="32"/>
      <c r="E16" s="32"/>
      <c r="F16" s="32"/>
      <c r="G16" s="32"/>
      <c r="H16" s="32"/>
      <c r="I16" s="37"/>
      <c r="J16" s="32"/>
      <c r="K16" s="32"/>
      <c r="L16" s="32"/>
      <c r="M16" s="32"/>
    </row>
    <row r="17" spans="1:13" x14ac:dyDescent="0.3">
      <c r="A17" s="35"/>
      <c r="B17" s="32"/>
      <c r="C17" s="32"/>
      <c r="D17" s="32"/>
      <c r="E17" s="32"/>
      <c r="F17" s="32"/>
      <c r="G17" s="32"/>
      <c r="H17" s="32"/>
      <c r="I17" s="37"/>
      <c r="J17" s="32"/>
      <c r="K17" s="32"/>
      <c r="L17" s="32"/>
      <c r="M17" s="32"/>
    </row>
    <row r="18" spans="1:13" x14ac:dyDescent="0.3">
      <c r="A18" s="3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3">
      <c r="A19" s="35"/>
      <c r="B19" s="32"/>
      <c r="C19" s="32"/>
      <c r="D19" s="32"/>
      <c r="E19" s="32"/>
      <c r="F19" s="32"/>
      <c r="G19" s="32"/>
      <c r="H19" s="32"/>
      <c r="I19" s="37"/>
      <c r="J19" s="32"/>
      <c r="K19" s="32"/>
      <c r="L19" s="32"/>
      <c r="M19" s="32"/>
    </row>
    <row r="20" spans="1:13" x14ac:dyDescent="0.3">
      <c r="A20" s="35"/>
      <c r="B20" s="32"/>
      <c r="C20" s="32"/>
      <c r="D20" s="32"/>
      <c r="E20" s="32"/>
      <c r="F20" s="32"/>
      <c r="G20" s="32"/>
      <c r="H20" s="32"/>
      <c r="I20" s="37"/>
      <c r="J20" s="32"/>
      <c r="K20" s="32"/>
      <c r="L20" s="32"/>
      <c r="M20" s="32"/>
    </row>
    <row r="21" spans="1:13" x14ac:dyDescent="0.3">
      <c r="A21" s="35"/>
      <c r="B21" s="32"/>
      <c r="C21" s="32"/>
      <c r="D21" s="32"/>
      <c r="E21" s="32"/>
      <c r="F21" s="32"/>
      <c r="G21" s="32"/>
      <c r="H21" s="32"/>
      <c r="I21" s="37"/>
      <c r="J21" s="32"/>
      <c r="K21" s="32"/>
      <c r="L21" s="32"/>
      <c r="M21" s="32"/>
    </row>
    <row r="22" spans="1:13" x14ac:dyDescent="0.3">
      <c r="A22" s="3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3">
      <c r="A23" s="35"/>
      <c r="B23" s="32"/>
      <c r="C23" s="32"/>
      <c r="D23" s="32"/>
      <c r="E23" s="32"/>
      <c r="F23" s="32"/>
      <c r="G23" s="32"/>
      <c r="H23" s="32"/>
      <c r="I23" s="37"/>
      <c r="J23" s="32"/>
      <c r="K23" s="32"/>
      <c r="L23" s="32"/>
      <c r="M23" s="32"/>
    </row>
    <row r="24" spans="1:13" x14ac:dyDescent="0.3">
      <c r="A24" s="35"/>
      <c r="B24" s="32"/>
      <c r="C24" s="32"/>
      <c r="D24" s="32"/>
      <c r="E24" s="32"/>
      <c r="F24" s="32"/>
      <c r="G24" s="32"/>
      <c r="H24" s="32"/>
      <c r="I24" s="37"/>
      <c r="J24" s="32"/>
      <c r="K24" s="32"/>
      <c r="L24" s="32"/>
      <c r="M24" s="32"/>
    </row>
    <row r="25" spans="1:13" x14ac:dyDescent="0.3">
      <c r="A25" s="35"/>
      <c r="B25" s="32"/>
      <c r="C25" s="32"/>
      <c r="D25" s="32"/>
      <c r="E25" s="32"/>
      <c r="F25" s="32"/>
      <c r="G25" s="32"/>
      <c r="H25" s="32"/>
      <c r="I25" s="37"/>
      <c r="J25" s="32"/>
      <c r="K25" s="32"/>
      <c r="L25" s="32"/>
      <c r="M25" s="32"/>
    </row>
    <row r="26" spans="1:13" x14ac:dyDescent="0.3">
      <c r="A26" s="35"/>
      <c r="B26" s="32"/>
      <c r="C26" s="32"/>
      <c r="D26" s="32"/>
      <c r="E26" s="32"/>
      <c r="F26" s="32"/>
      <c r="G26" s="32"/>
      <c r="H26" s="32"/>
      <c r="I26" s="37"/>
      <c r="J26" s="32"/>
      <c r="K26" s="32"/>
      <c r="L26" s="32"/>
      <c r="M26" s="32"/>
    </row>
    <row r="27" spans="1:13" ht="20.25" x14ac:dyDescent="0.35">
      <c r="A27" s="35"/>
      <c r="B27" s="32"/>
      <c r="C27" s="32"/>
      <c r="D27" s="32"/>
      <c r="E27" s="32"/>
      <c r="F27" s="38"/>
      <c r="G27" s="32"/>
      <c r="H27" s="32"/>
      <c r="I27" s="37"/>
      <c r="J27" s="32"/>
      <c r="K27" s="32"/>
      <c r="L27" s="32"/>
      <c r="M27" s="32"/>
    </row>
    <row r="28" spans="1:13" x14ac:dyDescent="0.3">
      <c r="A28" s="35"/>
      <c r="B28" s="32"/>
      <c r="C28" s="32"/>
      <c r="D28" s="32"/>
      <c r="E28" s="32"/>
      <c r="F28" s="32"/>
      <c r="G28" s="32"/>
      <c r="H28" s="32"/>
      <c r="I28" s="37"/>
      <c r="J28" s="32"/>
      <c r="K28" s="32"/>
      <c r="L28" s="32"/>
      <c r="M28" s="32"/>
    </row>
    <row r="29" spans="1:13" x14ac:dyDescent="0.3">
      <c r="A29" s="35"/>
      <c r="B29" s="32"/>
      <c r="C29" s="32"/>
      <c r="D29" s="32"/>
      <c r="E29" s="37"/>
      <c r="F29" s="37"/>
      <c r="G29" s="32"/>
      <c r="H29" s="32"/>
      <c r="I29" s="37"/>
      <c r="J29" s="32"/>
      <c r="K29" s="32"/>
      <c r="L29" s="32"/>
      <c r="M29" s="32"/>
    </row>
    <row r="30" spans="1:13" x14ac:dyDescent="0.3">
      <c r="A30" s="35"/>
      <c r="B30" s="41"/>
      <c r="C30" s="32"/>
      <c r="D30" s="32"/>
      <c r="E30" s="32"/>
      <c r="F30" s="32"/>
      <c r="G30" s="32"/>
      <c r="H30" s="32"/>
      <c r="I30" s="37"/>
      <c r="J30" s="32"/>
      <c r="K30" s="32"/>
      <c r="L30" s="32"/>
      <c r="M30" s="32"/>
    </row>
    <row r="31" spans="1:13" x14ac:dyDescent="0.3">
      <c r="A31" s="35"/>
      <c r="B31" s="32"/>
      <c r="C31" s="32"/>
      <c r="D31" s="32"/>
      <c r="E31" s="32"/>
      <c r="F31" s="32"/>
      <c r="G31" s="32"/>
      <c r="H31" s="32"/>
      <c r="I31" s="37"/>
      <c r="J31" s="32"/>
      <c r="K31" s="32"/>
      <c r="L31" s="32"/>
      <c r="M31" s="32"/>
    </row>
    <row r="32" spans="1:13" x14ac:dyDescent="0.3">
      <c r="A32" s="35"/>
      <c r="B32" s="32"/>
      <c r="C32" s="32"/>
      <c r="D32" s="32"/>
      <c r="E32" s="32"/>
      <c r="F32" s="32"/>
      <c r="G32" s="32"/>
      <c r="H32" s="32"/>
      <c r="I32" s="37"/>
      <c r="J32" s="32"/>
      <c r="K32" s="32"/>
      <c r="L32" s="32"/>
      <c r="M32" s="32"/>
    </row>
    <row r="33" spans="1:13" x14ac:dyDescent="0.3">
      <c r="A33" s="35"/>
      <c r="B33" s="32"/>
      <c r="C33" s="32"/>
      <c r="D33" s="32"/>
      <c r="E33" s="32"/>
      <c r="F33" s="32"/>
      <c r="G33" s="32"/>
      <c r="H33" s="32"/>
      <c r="I33" s="37"/>
      <c r="J33" s="32"/>
      <c r="K33" s="32"/>
      <c r="L33" s="32"/>
      <c r="M33" s="32"/>
    </row>
    <row r="34" spans="1:13" x14ac:dyDescent="0.3">
      <c r="A34" s="35"/>
      <c r="B34" s="32"/>
      <c r="C34" s="32"/>
      <c r="D34" s="32"/>
      <c r="E34" s="32"/>
      <c r="F34" s="32"/>
      <c r="G34" s="32"/>
      <c r="H34" s="32"/>
      <c r="I34" s="37"/>
      <c r="J34" s="32"/>
      <c r="K34" s="32"/>
      <c r="L34" s="32"/>
      <c r="M34" s="32"/>
    </row>
    <row r="35" spans="1:13" x14ac:dyDescent="0.3">
      <c r="A35" s="35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3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3">
      <c r="A37" s="35"/>
      <c r="B37" s="32"/>
      <c r="C37" s="32"/>
      <c r="D37" s="32"/>
      <c r="E37" s="32"/>
      <c r="F37" s="32"/>
      <c r="G37" s="32"/>
      <c r="H37" s="32"/>
      <c r="I37" s="37"/>
      <c r="J37" s="32"/>
      <c r="K37" s="32"/>
      <c r="L37" s="32"/>
      <c r="M37" s="32"/>
    </row>
    <row r="38" spans="1:13" x14ac:dyDescent="0.3">
      <c r="A38" s="35"/>
      <c r="B38" s="32"/>
      <c r="C38" s="32"/>
      <c r="D38" s="32"/>
      <c r="E38" s="32"/>
      <c r="F38" s="32"/>
      <c r="G38" s="32"/>
      <c r="H38" s="32"/>
      <c r="I38" s="37"/>
      <c r="J38" s="32"/>
      <c r="K38" s="32"/>
      <c r="L38" s="32"/>
      <c r="M38" s="32"/>
    </row>
    <row r="39" spans="1:13" x14ac:dyDescent="0.3">
      <c r="A39" s="35"/>
      <c r="B39" s="32"/>
      <c r="C39" s="32"/>
      <c r="D39" s="32"/>
      <c r="E39" s="32"/>
      <c r="F39" s="32"/>
      <c r="G39" s="32"/>
      <c r="H39" s="32"/>
      <c r="I39" s="37"/>
      <c r="J39" s="32"/>
      <c r="K39" s="32"/>
      <c r="L39" s="32"/>
      <c r="M39" s="32"/>
    </row>
    <row r="40" spans="1:13" x14ac:dyDescent="0.3">
      <c r="A40" s="3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3">
      <c r="A41" s="35"/>
      <c r="B41" s="32"/>
      <c r="C41" s="32"/>
      <c r="D41" s="32"/>
      <c r="E41" s="32"/>
      <c r="F41" s="32"/>
      <c r="G41" s="32"/>
      <c r="H41" s="32"/>
      <c r="I41" s="37"/>
      <c r="J41" s="32"/>
      <c r="K41" s="32"/>
      <c r="L41" s="32"/>
      <c r="M41" s="32"/>
    </row>
    <row r="42" spans="1:13" x14ac:dyDescent="0.3">
      <c r="A42" s="35"/>
      <c r="B42" s="32"/>
      <c r="C42" s="32"/>
      <c r="D42" s="32"/>
      <c r="E42" s="32"/>
      <c r="F42" s="32"/>
      <c r="G42" s="32"/>
      <c r="H42" s="32"/>
      <c r="I42" s="37"/>
      <c r="J42" s="32"/>
      <c r="K42" s="32"/>
      <c r="L42" s="32"/>
      <c r="M42" s="32"/>
    </row>
    <row r="43" spans="1:13" x14ac:dyDescent="0.3">
      <c r="A43" s="35"/>
      <c r="B43" s="32"/>
      <c r="C43" s="32"/>
      <c r="D43" s="32"/>
      <c r="E43" s="32"/>
      <c r="F43" s="32"/>
      <c r="G43" s="32"/>
      <c r="H43" s="32"/>
      <c r="I43" s="37"/>
      <c r="J43" s="32"/>
      <c r="K43" s="32"/>
      <c r="L43" s="32"/>
      <c r="M43" s="32"/>
    </row>
    <row r="44" spans="1:13" x14ac:dyDescent="0.3">
      <c r="A44" s="35"/>
      <c r="B44" s="32"/>
      <c r="C44" s="32"/>
      <c r="D44" s="32"/>
      <c r="E44" s="32"/>
      <c r="F44" s="32"/>
      <c r="G44" s="32"/>
      <c r="H44" s="32"/>
      <c r="I44" s="37"/>
      <c r="J44" s="32"/>
      <c r="K44" s="32"/>
      <c r="L44" s="32"/>
      <c r="M44" s="32"/>
    </row>
    <row r="45" spans="1:13" x14ac:dyDescent="0.3">
      <c r="A45" s="35"/>
      <c r="B45" s="32"/>
      <c r="C45" s="32"/>
      <c r="D45" s="32"/>
      <c r="E45" s="32"/>
      <c r="F45" s="32"/>
      <c r="G45" s="32"/>
      <c r="H45" s="32"/>
      <c r="I45" s="37"/>
      <c r="J45" s="32"/>
      <c r="K45" s="32"/>
      <c r="L45" s="32"/>
      <c r="M45" s="32"/>
    </row>
    <row r="46" spans="1:13" x14ac:dyDescent="0.3">
      <c r="A46" s="35"/>
      <c r="B46" s="32"/>
      <c r="C46" s="32"/>
      <c r="D46" s="32"/>
      <c r="E46" s="32"/>
      <c r="F46" s="32"/>
      <c r="G46" s="32"/>
      <c r="H46" s="32"/>
      <c r="I46" s="37"/>
      <c r="J46" s="32"/>
      <c r="K46" s="32"/>
      <c r="L46" s="32"/>
      <c r="M46" s="32"/>
    </row>
    <row r="47" spans="1:13" x14ac:dyDescent="0.3">
      <c r="A47" s="35"/>
      <c r="B47" s="32"/>
      <c r="C47" s="32"/>
      <c r="D47" s="32"/>
      <c r="E47" s="32"/>
      <c r="F47" s="32"/>
      <c r="G47" s="32"/>
      <c r="H47" s="32"/>
      <c r="I47" s="37"/>
      <c r="J47" s="32"/>
      <c r="K47" s="32"/>
      <c r="L47" s="32"/>
      <c r="M47" s="32"/>
    </row>
    <row r="48" spans="1:13" x14ac:dyDescent="0.3">
      <c r="A48" s="35"/>
      <c r="B48" s="32"/>
      <c r="C48" s="32"/>
      <c r="D48" s="32"/>
      <c r="E48" s="32"/>
      <c r="F48" s="32"/>
      <c r="G48" s="32"/>
      <c r="H48" s="32"/>
      <c r="I48" s="37"/>
      <c r="J48" s="32"/>
      <c r="K48" s="32"/>
      <c r="L48" s="32"/>
      <c r="M48" s="32"/>
    </row>
    <row r="49" spans="1:13" x14ac:dyDescent="0.3">
      <c r="A49" s="35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3">
      <c r="A50" s="35"/>
      <c r="B50" s="32"/>
      <c r="C50" s="32"/>
      <c r="D50" s="32"/>
      <c r="E50" s="32"/>
      <c r="F50" s="32"/>
      <c r="G50" s="32"/>
      <c r="H50" s="32"/>
      <c r="I50" s="37"/>
      <c r="J50" s="32"/>
      <c r="K50" s="32"/>
      <c r="L50" s="32"/>
      <c r="M50" s="32"/>
    </row>
    <row r="51" spans="1:13" x14ac:dyDescent="0.3">
      <c r="A51" s="35"/>
      <c r="B51" s="32"/>
      <c r="C51" s="32"/>
      <c r="D51" s="32"/>
      <c r="E51" s="32"/>
      <c r="F51" s="32"/>
      <c r="G51" s="32"/>
      <c r="H51" s="32"/>
      <c r="I51" s="37"/>
      <c r="J51" s="32"/>
      <c r="K51" s="32"/>
      <c r="L51" s="32"/>
      <c r="M51" s="32"/>
    </row>
    <row r="52" spans="1:13" x14ac:dyDescent="0.3">
      <c r="A52" s="3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3">
      <c r="A53" s="35"/>
      <c r="B53" s="32"/>
      <c r="C53" s="32"/>
      <c r="D53" s="32"/>
      <c r="E53" s="32"/>
      <c r="F53" s="32"/>
      <c r="G53" s="32"/>
      <c r="H53" s="32"/>
      <c r="I53" s="37"/>
      <c r="J53" s="32"/>
      <c r="K53" s="32"/>
      <c r="L53" s="32"/>
      <c r="M53" s="32"/>
    </row>
    <row r="54" spans="1:13" x14ac:dyDescent="0.3">
      <c r="A54" s="35"/>
      <c r="B54" s="32"/>
      <c r="C54" s="32"/>
      <c r="D54" s="32"/>
      <c r="E54" s="32"/>
      <c r="F54" s="32"/>
      <c r="G54" s="32"/>
      <c r="H54" s="32"/>
      <c r="I54" s="37"/>
      <c r="J54" s="32"/>
      <c r="K54" s="32"/>
      <c r="L54" s="32"/>
      <c r="M54" s="32"/>
    </row>
    <row r="55" spans="1:13" x14ac:dyDescent="0.3">
      <c r="A55" s="35"/>
      <c r="B55" s="32"/>
      <c r="C55" s="32"/>
      <c r="D55" s="32"/>
      <c r="E55" s="32"/>
      <c r="F55" s="40"/>
      <c r="G55" s="32"/>
      <c r="H55" s="32"/>
      <c r="I55" s="37"/>
      <c r="J55" s="32"/>
      <c r="K55" s="32"/>
      <c r="L55" s="32"/>
      <c r="M55" s="32"/>
    </row>
    <row r="56" spans="1:13" x14ac:dyDescent="0.3">
      <c r="A56" s="35"/>
      <c r="B56" s="32"/>
      <c r="C56" s="32"/>
      <c r="D56" s="32"/>
      <c r="E56" s="32"/>
      <c r="F56" s="40"/>
      <c r="G56" s="32"/>
      <c r="H56" s="32"/>
      <c r="I56" s="37"/>
      <c r="J56" s="32"/>
      <c r="K56" s="32"/>
      <c r="L56" s="32"/>
      <c r="M56" s="32"/>
    </row>
    <row r="57" spans="1:13" x14ac:dyDescent="0.3">
      <c r="A57" s="35"/>
      <c r="B57" s="32"/>
      <c r="C57" s="32"/>
      <c r="D57" s="32"/>
      <c r="E57" s="32"/>
      <c r="F57" s="32"/>
      <c r="G57" s="32"/>
      <c r="H57" s="32"/>
      <c r="I57" s="37"/>
      <c r="J57" s="32"/>
      <c r="K57" s="32"/>
      <c r="L57" s="32"/>
      <c r="M57" s="32"/>
    </row>
    <row r="58" spans="1:13" x14ac:dyDescent="0.3">
      <c r="A58" s="35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3">
      <c r="A59" s="35"/>
      <c r="B59" s="32"/>
      <c r="C59" s="32"/>
      <c r="D59" s="32"/>
      <c r="E59" s="32"/>
      <c r="F59" s="32"/>
      <c r="G59" s="32"/>
      <c r="H59" s="32"/>
      <c r="I59" s="37"/>
      <c r="J59" s="32"/>
      <c r="K59" s="32"/>
      <c r="L59" s="32"/>
      <c r="M59" s="32"/>
    </row>
    <row r="60" spans="1:13" x14ac:dyDescent="0.3">
      <c r="A60" s="35"/>
      <c r="B60" s="32"/>
      <c r="C60" s="32"/>
      <c r="D60" s="32"/>
      <c r="E60" s="32"/>
      <c r="F60" s="32"/>
      <c r="G60" s="32"/>
      <c r="H60" s="32"/>
      <c r="I60" s="37"/>
      <c r="J60" s="32"/>
      <c r="K60" s="32"/>
      <c r="L60" s="32"/>
      <c r="M60" s="32"/>
    </row>
    <row r="61" spans="1:13" x14ac:dyDescent="0.3">
      <c r="A61" s="35"/>
      <c r="B61" s="32"/>
      <c r="C61" s="32"/>
      <c r="D61" s="32"/>
      <c r="E61" s="32"/>
      <c r="F61" s="32"/>
      <c r="G61" s="32"/>
      <c r="H61" s="32"/>
      <c r="I61" s="32"/>
      <c r="J61" s="33"/>
      <c r="K61" s="33"/>
      <c r="L61" s="33"/>
      <c r="M61" s="33"/>
    </row>
    <row r="62" spans="1:13" x14ac:dyDescent="0.3">
      <c r="A62" s="35"/>
      <c r="B62" s="32"/>
      <c r="C62" s="32"/>
      <c r="D62" s="32"/>
      <c r="E62" s="32"/>
      <c r="F62" s="32"/>
      <c r="G62" s="32"/>
      <c r="H62" s="32"/>
      <c r="I62" s="32"/>
      <c r="J62" s="33"/>
      <c r="K62" s="33"/>
      <c r="L62" s="33"/>
      <c r="M62" s="33"/>
    </row>
  </sheetData>
  <sortState ref="A4:I11">
    <sortCondition ref="C4:C11"/>
    <sortCondition ref="D4:D11"/>
  </sortState>
  <phoneticPr fontId="6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workbookViewId="0">
      <selection activeCell="M8" sqref="M8:M9"/>
    </sheetView>
  </sheetViews>
  <sheetFormatPr defaultColWidth="8.85546875" defaultRowHeight="18.75" x14ac:dyDescent="0.3"/>
  <cols>
    <col min="1" max="2" width="8.85546875" style="31"/>
    <col min="3" max="4" width="0.28515625" style="31" customWidth="1"/>
    <col min="5" max="5" width="8.85546875" style="31"/>
    <col min="6" max="6" width="18" style="31" customWidth="1"/>
    <col min="7" max="7" width="22.140625" style="31" customWidth="1"/>
    <col min="8" max="16384" width="8.85546875" style="31"/>
  </cols>
  <sheetData>
    <row r="3" spans="1:13" x14ac:dyDescent="0.3">
      <c r="A3" s="32" t="s">
        <v>10</v>
      </c>
      <c r="B3" s="41"/>
      <c r="C3" s="32"/>
      <c r="D3" s="32" t="s">
        <v>46</v>
      </c>
      <c r="E3" s="32"/>
      <c r="F3" s="32"/>
      <c r="G3" s="32"/>
      <c r="H3" s="32"/>
      <c r="I3" s="37"/>
      <c r="J3" s="33" t="s">
        <v>277</v>
      </c>
      <c r="K3" s="33" t="s">
        <v>272</v>
      </c>
      <c r="L3" s="33" t="s">
        <v>271</v>
      </c>
      <c r="M3" s="33" t="s">
        <v>273</v>
      </c>
    </row>
    <row r="4" spans="1:13" x14ac:dyDescent="0.3">
      <c r="A4" s="32">
        <v>72</v>
      </c>
      <c r="B4" s="41">
        <v>0.59027777777777779</v>
      </c>
      <c r="C4" s="32"/>
      <c r="D4" s="32" t="s">
        <v>66</v>
      </c>
      <c r="E4" s="32" t="s">
        <v>66</v>
      </c>
      <c r="F4" s="32" t="s">
        <v>67</v>
      </c>
      <c r="G4" s="32" t="s">
        <v>68</v>
      </c>
      <c r="H4" s="32" t="s">
        <v>238</v>
      </c>
      <c r="I4" s="37" t="s">
        <v>256</v>
      </c>
      <c r="J4" s="32">
        <v>98.5</v>
      </c>
      <c r="K4" s="32"/>
      <c r="L4" s="32"/>
      <c r="M4" s="74" t="s">
        <v>299</v>
      </c>
    </row>
    <row r="5" spans="1:13" x14ac:dyDescent="0.3">
      <c r="A5" s="32"/>
      <c r="B5" s="41"/>
      <c r="C5" s="32"/>
      <c r="D5" s="32"/>
      <c r="E5" s="32"/>
      <c r="F5" s="32" t="s">
        <v>77</v>
      </c>
      <c r="G5" s="32" t="s">
        <v>78</v>
      </c>
      <c r="H5" s="32" t="s">
        <v>238</v>
      </c>
      <c r="I5" s="37" t="s">
        <v>256</v>
      </c>
      <c r="J5" s="32"/>
      <c r="K5" s="32"/>
      <c r="L5" s="32"/>
      <c r="M5" s="75"/>
    </row>
    <row r="6" spans="1:13" x14ac:dyDescent="0.3">
      <c r="A6" s="32">
        <v>73</v>
      </c>
      <c r="B6" s="41">
        <v>0.59861111111111109</v>
      </c>
      <c r="C6" s="32"/>
      <c r="D6" s="32" t="s">
        <v>39</v>
      </c>
      <c r="E6" s="32" t="s">
        <v>39</v>
      </c>
      <c r="F6" s="32" t="s">
        <v>40</v>
      </c>
      <c r="G6" s="32" t="s">
        <v>41</v>
      </c>
      <c r="H6" s="32" t="s">
        <v>238</v>
      </c>
      <c r="I6" s="37" t="s">
        <v>256</v>
      </c>
      <c r="J6" s="32">
        <v>88</v>
      </c>
      <c r="K6" s="32"/>
      <c r="L6" s="32"/>
      <c r="M6" s="74" t="s">
        <v>317</v>
      </c>
    </row>
    <row r="7" spans="1:13" x14ac:dyDescent="0.3">
      <c r="A7" s="32"/>
      <c r="B7" s="41"/>
      <c r="C7" s="32"/>
      <c r="D7" s="32"/>
      <c r="E7" s="32"/>
      <c r="F7" s="32" t="s">
        <v>51</v>
      </c>
      <c r="G7" s="32" t="s">
        <v>52</v>
      </c>
      <c r="H7" s="32" t="s">
        <v>238</v>
      </c>
      <c r="I7" s="37" t="s">
        <v>256</v>
      </c>
      <c r="J7" s="32"/>
      <c r="K7" s="32"/>
      <c r="L7" s="32"/>
      <c r="M7" s="75"/>
    </row>
    <row r="8" spans="1:13" x14ac:dyDescent="0.3">
      <c r="A8" s="32">
        <v>74</v>
      </c>
      <c r="B8" s="41">
        <v>0.6069444444444444</v>
      </c>
      <c r="C8" s="32"/>
      <c r="D8" s="32" t="s">
        <v>39</v>
      </c>
      <c r="E8" s="32" t="s">
        <v>39</v>
      </c>
      <c r="F8" s="32" t="s">
        <v>47</v>
      </c>
      <c r="G8" s="32" t="s">
        <v>48</v>
      </c>
      <c r="H8" s="32" t="s">
        <v>238</v>
      </c>
      <c r="I8" s="37" t="s">
        <v>256</v>
      </c>
      <c r="J8" s="32">
        <v>101</v>
      </c>
      <c r="K8" s="32"/>
      <c r="L8" s="32"/>
      <c r="M8" s="80" t="s">
        <v>297</v>
      </c>
    </row>
    <row r="9" spans="1:13" x14ac:dyDescent="0.3">
      <c r="A9" s="32"/>
      <c r="B9" s="41"/>
      <c r="C9" s="32"/>
      <c r="D9" s="32"/>
      <c r="E9" s="32"/>
      <c r="F9" s="32" t="s">
        <v>49</v>
      </c>
      <c r="G9" s="32" t="s">
        <v>50</v>
      </c>
      <c r="H9" s="32" t="s">
        <v>238</v>
      </c>
      <c r="I9" s="37" t="s">
        <v>256</v>
      </c>
      <c r="J9" s="32"/>
      <c r="K9" s="32"/>
      <c r="L9" s="32"/>
      <c r="M9" s="81"/>
    </row>
    <row r="10" spans="1:13" x14ac:dyDescent="0.3">
      <c r="A10" s="32">
        <v>75</v>
      </c>
      <c r="B10" s="41">
        <v>0.61527777777777781</v>
      </c>
      <c r="C10" s="32"/>
      <c r="D10" s="32" t="s">
        <v>66</v>
      </c>
      <c r="E10" s="32" t="s">
        <v>66</v>
      </c>
      <c r="F10" s="32" t="s">
        <v>84</v>
      </c>
      <c r="G10" s="32" t="s">
        <v>85</v>
      </c>
      <c r="H10" s="32" t="s">
        <v>238</v>
      </c>
      <c r="I10" s="37" t="s">
        <v>256</v>
      </c>
      <c r="J10" s="32">
        <v>92</v>
      </c>
      <c r="K10" s="32"/>
      <c r="L10" s="32"/>
      <c r="M10" s="74" t="s">
        <v>316</v>
      </c>
    </row>
    <row r="11" spans="1:13" x14ac:dyDescent="0.3">
      <c r="A11" s="32"/>
      <c r="B11" s="41"/>
      <c r="C11" s="32"/>
      <c r="D11" s="32"/>
      <c r="E11" s="32"/>
      <c r="F11" s="32" t="s">
        <v>88</v>
      </c>
      <c r="G11" s="32" t="s">
        <v>89</v>
      </c>
      <c r="H11" s="32" t="s">
        <v>238</v>
      </c>
      <c r="I11" s="37" t="s">
        <v>256</v>
      </c>
      <c r="J11" s="32"/>
      <c r="K11" s="32"/>
      <c r="L11" s="32"/>
      <c r="M11" s="75"/>
    </row>
  </sheetData>
  <mergeCells count="4">
    <mergeCell ref="M4:M5"/>
    <mergeCell ref="M6:M7"/>
    <mergeCell ref="M8:M9"/>
    <mergeCell ref="M10:M11"/>
  </mergeCells>
  <phoneticPr fontId="6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Master</vt:lpstr>
      <vt:lpstr>Arena 1</vt:lpstr>
      <vt:lpstr>Arena 2</vt:lpstr>
      <vt:lpstr>Arena 3</vt:lpstr>
      <vt:lpstr>Arena 4</vt:lpstr>
      <vt:lpstr>Class 1 &amp; 2</vt:lpstr>
      <vt:lpstr>Cl3 Prelim 14</vt:lpstr>
      <vt:lpstr>Class 4</vt:lpstr>
      <vt:lpstr>Class 6</vt:lpstr>
      <vt:lpstr>Class 7</vt:lpstr>
      <vt:lpstr>Class 8</vt:lpstr>
      <vt:lpstr>Class 9</vt:lpstr>
      <vt:lpstr>Class 11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Thornton</dc:creator>
  <cp:lastModifiedBy>Shelagh Fishlock</cp:lastModifiedBy>
  <cp:lastPrinted>2016-07-17T15:28:15Z</cp:lastPrinted>
  <dcterms:created xsi:type="dcterms:W3CDTF">2016-07-07T19:19:28Z</dcterms:created>
  <dcterms:modified xsi:type="dcterms:W3CDTF">2016-07-18T12:52:09Z</dcterms:modified>
</cp:coreProperties>
</file>