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olyntaylor/Documents/SVRC 23:24 Feb Dressage/"/>
    </mc:Choice>
  </mc:AlternateContent>
  <xr:revisionPtr revIDLastSave="0" documentId="8_{811DD57F-31ED-3448-B995-4323FBE39509}" xr6:coauthVersionLast="36" xr6:coauthVersionMax="36" xr10:uidLastSave="{00000000-0000-0000-0000-000000000000}"/>
  <bookViews>
    <workbookView xWindow="0" yWindow="460" windowWidth="28800" windowHeight="16320" xr2:uid="{00000000-000D-0000-FFFF-FFFF00000000}"/>
  </bookViews>
  <sheets>
    <sheet name="Results" sheetId="7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2" i="7" l="1"/>
  <c r="A17" i="7"/>
  <c r="M12" i="7"/>
  <c r="M13" i="7" s="1"/>
  <c r="M14" i="7" s="1"/>
  <c r="M15" i="7" s="1"/>
  <c r="L12" i="7"/>
  <c r="L13" i="7" s="1"/>
  <c r="L14" i="7" s="1"/>
  <c r="A12" i="7"/>
  <c r="A13" i="7" s="1"/>
  <c r="A14" i="7" s="1"/>
  <c r="M5" i="7"/>
  <c r="M6" i="7" s="1"/>
  <c r="M7" i="7" s="1"/>
  <c r="M8" i="7" s="1"/>
  <c r="L5" i="7"/>
  <c r="L6" i="7" s="1"/>
  <c r="L7" i="7" s="1"/>
  <c r="L8" i="7" s="1"/>
  <c r="B5" i="7"/>
  <c r="B6" i="7" s="1"/>
  <c r="B7" i="7" s="1"/>
  <c r="B8" i="7" s="1"/>
  <c r="B11" i="7" s="1"/>
  <c r="B12" i="7" s="1"/>
  <c r="B13" i="7" s="1"/>
  <c r="B14" i="7" s="1"/>
  <c r="A5" i="7"/>
  <c r="A6" i="7" s="1"/>
  <c r="A7" i="7" s="1"/>
  <c r="A8" i="7" s="1"/>
</calcChain>
</file>

<file path=xl/sharedStrings.xml><?xml version="1.0" encoding="utf-8"?>
<sst xmlns="http://schemas.openxmlformats.org/spreadsheetml/2006/main" count="366" uniqueCount="99">
  <si>
    <t>Rider</t>
  </si>
  <si>
    <t>Horse</t>
  </si>
  <si>
    <t>Club</t>
  </si>
  <si>
    <t>Score</t>
  </si>
  <si>
    <t>Cotswold Edge</t>
  </si>
  <si>
    <t>Bath</t>
  </si>
  <si>
    <t xml:space="preserve">Tumpy </t>
  </si>
  <si>
    <t>Wessex</t>
  </si>
  <si>
    <t>Kingleaze</t>
  </si>
  <si>
    <t>No</t>
  </si>
  <si>
    <t>Test</t>
  </si>
  <si>
    <t>Tumpy</t>
  </si>
  <si>
    <t>Novice  Teams</t>
  </si>
  <si>
    <t>Intermediate Teams</t>
  </si>
  <si>
    <t>Prelim 2</t>
  </si>
  <si>
    <t>Prelim 7</t>
  </si>
  <si>
    <t>Novice 24</t>
  </si>
  <si>
    <t>Novice 27</t>
  </si>
  <si>
    <t>Prelim 13</t>
  </si>
  <si>
    <t>Novice 28</t>
  </si>
  <si>
    <t>Novice 34</t>
  </si>
  <si>
    <t>Elementary 42</t>
  </si>
  <si>
    <t>Time</t>
  </si>
  <si>
    <t>%</t>
  </si>
  <si>
    <t>Individual Position</t>
  </si>
  <si>
    <t>Team Position</t>
  </si>
  <si>
    <t>Individual</t>
  </si>
  <si>
    <t>Erin Tully</t>
  </si>
  <si>
    <t>Florence the Machine</t>
  </si>
  <si>
    <t>Georgina Elliott</t>
  </si>
  <si>
    <t>Curley F Hamlet</t>
  </si>
  <si>
    <t>Maisey Scull</t>
  </si>
  <si>
    <t>Emilious</t>
  </si>
  <si>
    <t>Jessica Bateman</t>
  </si>
  <si>
    <t>Lazy Acre Raine Dancer</t>
  </si>
  <si>
    <t>Daisy Sweet</t>
  </si>
  <si>
    <t>Ace</t>
  </si>
  <si>
    <t>Isobelle Lewis</t>
  </si>
  <si>
    <t>Pushkin</t>
  </si>
  <si>
    <t>Helena Freemen</t>
  </si>
  <si>
    <t>Blackjack</t>
  </si>
  <si>
    <t>Dinah Yates</t>
  </si>
  <si>
    <t>George</t>
  </si>
  <si>
    <t>Frampton Stars</t>
  </si>
  <si>
    <t>Frampton Stripes</t>
  </si>
  <si>
    <t>Grace Clarke</t>
  </si>
  <si>
    <t>Hot Chocolate</t>
  </si>
  <si>
    <t>Martha Haring</t>
  </si>
  <si>
    <t>Lenane Warrior</t>
  </si>
  <si>
    <t>Amy Johnson</t>
  </si>
  <si>
    <t>Aladin Sane II</t>
  </si>
  <si>
    <t>Maisie Haring</t>
  </si>
  <si>
    <t>Missoula</t>
  </si>
  <si>
    <t>Abbeydale Roller</t>
  </si>
  <si>
    <t>Lily Clarke</t>
  </si>
  <si>
    <t>Charlotte James</t>
  </si>
  <si>
    <t>Camills Muriel</t>
  </si>
  <si>
    <t>Lucy Peckham</t>
  </si>
  <si>
    <t>Cool Fin Neptune</t>
  </si>
  <si>
    <t>TBC</t>
  </si>
  <si>
    <t>Honor Mayhew</t>
  </si>
  <si>
    <t>Crabbswood Martini</t>
  </si>
  <si>
    <t>Minty Hayhew</t>
  </si>
  <si>
    <t>Scarthy</t>
  </si>
  <si>
    <t>Lucy Scott-Moody</t>
  </si>
  <si>
    <t>Watson IV</t>
  </si>
  <si>
    <t>Maisie Arnold</t>
  </si>
  <si>
    <t>Libertina Two Tone</t>
  </si>
  <si>
    <t>Zara Bucknell</t>
  </si>
  <si>
    <t>Norton</t>
  </si>
  <si>
    <t>Kieran Kent</t>
  </si>
  <si>
    <t>Helens Lad</t>
  </si>
  <si>
    <t>Morgan Kent</t>
  </si>
  <si>
    <t>Clancy's Boy</t>
  </si>
  <si>
    <t>William Collett</t>
  </si>
  <si>
    <t>Billybong</t>
  </si>
  <si>
    <t>Novice Dressage Prelim 2 - Arena 1</t>
  </si>
  <si>
    <t>Novice Dressage Novice 24 - Arena 2</t>
  </si>
  <si>
    <t>Novice Dressage Prelim 7 - Arena 1</t>
  </si>
  <si>
    <t>Novice Dressage Novice 27 - Arena 2</t>
  </si>
  <si>
    <t>Intermediate Dressage Prelim 13 - Arena 1</t>
  </si>
  <si>
    <t>Intermediate Novice 28 - Arena 2</t>
  </si>
  <si>
    <t>Collectives</t>
  </si>
  <si>
    <t>Team Score</t>
  </si>
  <si>
    <t>Team Place</t>
  </si>
  <si>
    <t>Rider Place</t>
  </si>
  <si>
    <t>Scarthy Robin</t>
  </si>
  <si>
    <t>1st</t>
  </si>
  <si>
    <t>2nd</t>
  </si>
  <si>
    <t>3rd</t>
  </si>
  <si>
    <t>4th</t>
  </si>
  <si>
    <t>5th</t>
  </si>
  <si>
    <t>withdrawn</t>
  </si>
  <si>
    <t>6th</t>
  </si>
  <si>
    <t>7th</t>
  </si>
  <si>
    <t>Intermediate Dressage Novice 34 - Arena 2</t>
  </si>
  <si>
    <t>Intermediate Dressage Elementary 42 - Arena 2</t>
  </si>
  <si>
    <t>Novice and Intermediate Junior Dressage Results</t>
  </si>
  <si>
    <t>W/D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</si>
</sst>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8"/>
      <color rgb="FF000000"/>
      <name val="Calibri"/>
      <family val="2"/>
    </font>
    <font>
      <b/>
      <sz val="16"/>
      <color theme="1"/>
      <name val="Calibri"/>
      <family val="2"/>
    </font>
    <font>
      <b/>
      <sz val="2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/>
      <diagonal/>
    </border>
    <border>
      <left style="thin">
        <color indexed="9"/>
      </left>
      <right style="thin">
        <color indexed="9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9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</borders>
  <cellStyleXfs count="37">
    <xf numFmtId="0" fontId="0" fillId="0" borderId="0" applyNumberFormat="0" applyFill="0" applyBorder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0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Border="1" applyAlignment="1"/>
    <xf numFmtId="0" fontId="0" fillId="0" borderId="4" xfId="0" applyFont="1" applyBorder="1" applyAlignment="1"/>
    <xf numFmtId="0" fontId="0" fillId="0" borderId="4" xfId="0" applyFont="1" applyFill="1" applyBorder="1" applyAlignment="1"/>
    <xf numFmtId="0" fontId="2" fillId="0" borderId="4" xfId="0" applyFont="1" applyBorder="1" applyAlignment="1"/>
    <xf numFmtId="0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2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8" fontId="0" fillId="0" borderId="0" xfId="0" applyNumberFormat="1" applyFont="1" applyFill="1" applyBorder="1" applyAlignment="1"/>
    <xf numFmtId="0" fontId="3" fillId="0" borderId="21" xfId="0" applyFont="1" applyBorder="1" applyAlignment="1"/>
    <xf numFmtId="0" fontId="3" fillId="0" borderId="2" xfId="0" applyFont="1" applyBorder="1" applyAlignment="1"/>
    <xf numFmtId="0" fontId="3" fillId="0" borderId="8" xfId="0" applyNumberFormat="1" applyFont="1" applyBorder="1" applyAlignment="1"/>
    <xf numFmtId="0" fontId="3" fillId="0" borderId="21" xfId="0" applyNumberFormat="1" applyFont="1" applyBorder="1" applyAlignment="1"/>
    <xf numFmtId="0" fontId="3" fillId="0" borderId="2" xfId="0" applyNumberFormat="1" applyFont="1" applyBorder="1" applyAlignment="1"/>
    <xf numFmtId="0" fontId="0" fillId="0" borderId="0" xfId="0" applyFont="1" applyBorder="1" applyAlignment="1"/>
    <xf numFmtId="0" fontId="7" fillId="0" borderId="0" xfId="0" applyFont="1" applyAlignment="1"/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/>
    <xf numFmtId="2" fontId="4" fillId="0" borderId="26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44" xfId="0" applyNumberFormat="1" applyFont="1" applyBorder="1" applyAlignment="1">
      <alignment vertical="center" wrapText="1"/>
    </xf>
    <xf numFmtId="2" fontId="4" fillId="0" borderId="50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vertical="center" wrapText="1"/>
    </xf>
    <xf numFmtId="49" fontId="4" fillId="0" borderId="45" xfId="0" applyNumberFormat="1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 wrapText="1"/>
    </xf>
    <xf numFmtId="2" fontId="4" fillId="0" borderId="39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vertical="center" wrapText="1"/>
    </xf>
    <xf numFmtId="49" fontId="4" fillId="0" borderId="46" xfId="0" applyNumberFormat="1" applyFont="1" applyBorder="1" applyAlignment="1">
      <alignment vertical="center" wrapText="1"/>
    </xf>
    <xf numFmtId="2" fontId="4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/>
    <xf numFmtId="2" fontId="4" fillId="0" borderId="40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vertical="center" wrapText="1"/>
    </xf>
    <xf numFmtId="2" fontId="10" fillId="0" borderId="34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 wrapText="1"/>
    </xf>
    <xf numFmtId="2" fontId="10" fillId="0" borderId="15" xfId="0" applyNumberFormat="1" applyFont="1" applyBorder="1" applyAlignment="1">
      <alignment vertical="center"/>
    </xf>
    <xf numFmtId="2" fontId="10" fillId="0" borderId="35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9" xfId="0" applyNumberFormat="1" applyFont="1" applyBorder="1" applyAlignment="1">
      <alignment vertical="center" wrapText="1"/>
    </xf>
    <xf numFmtId="2" fontId="10" fillId="0" borderId="18" xfId="0" applyNumberFormat="1" applyFont="1" applyBorder="1" applyAlignment="1">
      <alignment vertical="center"/>
    </xf>
    <xf numFmtId="2" fontId="4" fillId="0" borderId="15" xfId="0" applyNumberFormat="1" applyFont="1" applyFill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/>
    </xf>
    <xf numFmtId="49" fontId="4" fillId="4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vertical="center"/>
    </xf>
    <xf numFmtId="0" fontId="4" fillId="0" borderId="36" xfId="0" applyNumberFormat="1" applyFont="1" applyBorder="1" applyAlignment="1">
      <alignment horizontal="center" vertical="center" wrapText="1"/>
    </xf>
    <xf numFmtId="49" fontId="4" fillId="4" borderId="20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vertical="center" wrapText="1"/>
    </xf>
    <xf numFmtId="49" fontId="4" fillId="0" borderId="47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2" fontId="4" fillId="0" borderId="27" xfId="0" applyNumberFormat="1" applyFont="1" applyFill="1" applyBorder="1" applyAlignment="1">
      <alignment vertical="center" wrapText="1"/>
    </xf>
    <xf numFmtId="2" fontId="4" fillId="0" borderId="18" xfId="0" applyNumberFormat="1" applyFont="1" applyFill="1" applyBorder="1" applyAlignment="1">
      <alignment vertical="center" wrapText="1"/>
    </xf>
    <xf numFmtId="2" fontId="4" fillId="0" borderId="28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vertical="center" wrapText="1"/>
    </xf>
    <xf numFmtId="0" fontId="1" fillId="0" borderId="0" xfId="0" applyFont="1" applyBorder="1" applyAlignment="1"/>
    <xf numFmtId="2" fontId="4" fillId="0" borderId="15" xfId="0" applyNumberFormat="1" applyFont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0" fontId="11" fillId="3" borderId="5" xfId="0" applyNumberFormat="1" applyFont="1" applyFill="1" applyBorder="1" applyAlignment="1"/>
    <xf numFmtId="0" fontId="11" fillId="3" borderId="6" xfId="0" applyNumberFormat="1" applyFont="1" applyFill="1" applyBorder="1" applyAlignment="1"/>
    <xf numFmtId="0" fontId="11" fillId="3" borderId="29" xfId="0" applyNumberFormat="1" applyFont="1" applyFill="1" applyBorder="1" applyAlignment="1">
      <alignment horizontal="center"/>
    </xf>
    <xf numFmtId="0" fontId="11" fillId="3" borderId="30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/>
    <xf numFmtId="0" fontId="11" fillId="3" borderId="7" xfId="0" applyNumberFormat="1" applyFont="1" applyFill="1" applyBorder="1" applyAlignment="1"/>
    <xf numFmtId="0" fontId="11" fillId="0" borderId="50" xfId="0" applyNumberFormat="1" applyFont="1" applyBorder="1" applyAlignment="1"/>
    <xf numFmtId="0" fontId="11" fillId="0" borderId="37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wrapText="1"/>
    </xf>
    <xf numFmtId="0" fontId="11" fillId="0" borderId="15" xfId="0" applyNumberFormat="1" applyFont="1" applyBorder="1" applyAlignment="1"/>
    <xf numFmtId="0" fontId="11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wrapText="1"/>
    </xf>
    <xf numFmtId="0" fontId="11" fillId="0" borderId="18" xfId="0" applyNumberFormat="1" applyFont="1" applyBorder="1" applyAlignment="1"/>
    <xf numFmtId="0" fontId="11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wrapText="1"/>
    </xf>
    <xf numFmtId="0" fontId="11" fillId="0" borderId="21" xfId="0" applyNumberFormat="1" applyFont="1" applyBorder="1" applyAlignment="1"/>
    <xf numFmtId="49" fontId="6" fillId="0" borderId="33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vertical="center" wrapText="1"/>
    </xf>
    <xf numFmtId="49" fontId="6" fillId="0" borderId="28" xfId="0" applyNumberFormat="1" applyFont="1" applyBorder="1" applyAlignment="1">
      <alignment wrapText="1"/>
    </xf>
    <xf numFmtId="0" fontId="11" fillId="0" borderId="21" xfId="0" applyFont="1" applyBorder="1" applyAlignment="1"/>
    <xf numFmtId="49" fontId="6" fillId="0" borderId="28" xfId="0" applyNumberFormat="1" applyFont="1" applyFill="1" applyBorder="1" applyAlignment="1">
      <alignment wrapText="1"/>
    </xf>
    <xf numFmtId="0" fontId="11" fillId="2" borderId="5" xfId="0" applyNumberFormat="1" applyFont="1" applyFill="1" applyBorder="1" applyAlignment="1"/>
    <xf numFmtId="0" fontId="11" fillId="2" borderId="6" xfId="0" applyNumberFormat="1" applyFont="1" applyFill="1" applyBorder="1" applyAlignment="1"/>
    <xf numFmtId="0" fontId="11" fillId="2" borderId="29" xfId="0" applyNumberFormat="1" applyFont="1" applyFill="1" applyBorder="1" applyAlignment="1">
      <alignment horizontal="center"/>
    </xf>
    <xf numFmtId="0" fontId="11" fillId="2" borderId="30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/>
    <xf numFmtId="0" fontId="6" fillId="0" borderId="16" xfId="0" applyFont="1" applyBorder="1" applyAlignment="1"/>
    <xf numFmtId="0" fontId="11" fillId="3" borderId="51" xfId="0" applyNumberFormat="1" applyFont="1" applyFill="1" applyBorder="1" applyAlignment="1"/>
    <xf numFmtId="0" fontId="11" fillId="3" borderId="30" xfId="0" applyNumberFormat="1" applyFont="1" applyFill="1" applyBorder="1" applyAlignment="1">
      <alignment horizontal="center" wrapText="1"/>
    </xf>
    <xf numFmtId="0" fontId="11" fillId="3" borderId="52" xfId="0" applyNumberFormat="1" applyFont="1" applyFill="1" applyBorder="1" applyAlignment="1">
      <alignment horizontal="center" wrapText="1"/>
    </xf>
    <xf numFmtId="0" fontId="11" fillId="2" borderId="30" xfId="0" applyNumberFormat="1" applyFont="1" applyFill="1" applyBorder="1" applyAlignment="1">
      <alignment horizontal="center" wrapText="1"/>
    </xf>
    <xf numFmtId="49" fontId="10" fillId="0" borderId="66" xfId="0" applyNumberFormat="1" applyFont="1" applyBorder="1" applyAlignment="1">
      <alignment vertical="center" wrapText="1"/>
    </xf>
    <xf numFmtId="49" fontId="10" fillId="0" borderId="67" xfId="0" applyNumberFormat="1" applyFont="1" applyBorder="1" applyAlignment="1">
      <alignment vertical="center" wrapText="1"/>
    </xf>
    <xf numFmtId="2" fontId="1" fillId="0" borderId="0" xfId="0" applyNumberFormat="1" applyFont="1" applyAlignment="1"/>
    <xf numFmtId="164" fontId="1" fillId="0" borderId="0" xfId="0" applyNumberFormat="1" applyFont="1" applyAlignment="1">
      <alignment vertical="center"/>
    </xf>
    <xf numFmtId="164" fontId="4" fillId="0" borderId="37" xfId="0" applyNumberFormat="1" applyFont="1" applyBorder="1" applyAlignment="1">
      <alignment horizontal="center" vertical="center"/>
    </xf>
    <xf numFmtId="164" fontId="1" fillId="0" borderId="0" xfId="0" applyNumberFormat="1" applyFont="1" applyAlignment="1"/>
    <xf numFmtId="2" fontId="1" fillId="0" borderId="0" xfId="0" applyNumberFormat="1" applyFont="1" applyAlignment="1">
      <alignment vertical="center"/>
    </xf>
    <xf numFmtId="2" fontId="4" fillId="0" borderId="37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1" fillId="0" borderId="0" xfId="0" applyNumberFormat="1" applyFont="1" applyAlignment="1"/>
    <xf numFmtId="0" fontId="4" fillId="0" borderId="20" xfId="0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Continuous" vertical="center"/>
    </xf>
    <xf numFmtId="49" fontId="4" fillId="0" borderId="16" xfId="0" applyNumberFormat="1" applyFont="1" applyBorder="1" applyAlignment="1">
      <alignment horizontal="centerContinuous" vertical="center"/>
    </xf>
    <xf numFmtId="2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30" xfId="0" applyNumberFormat="1" applyFont="1" applyBorder="1" applyAlignment="1">
      <alignment horizontal="center"/>
    </xf>
    <xf numFmtId="0" fontId="11" fillId="0" borderId="58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0" fontId="11" fillId="0" borderId="59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 horizontal="center"/>
    </xf>
    <xf numFmtId="0" fontId="11" fillId="0" borderId="60" xfId="0" applyNumberFormat="1" applyFont="1" applyBorder="1" applyAlignment="1">
      <alignment horizontal="center"/>
    </xf>
    <xf numFmtId="0" fontId="11" fillId="0" borderId="37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56" xfId="0" applyNumberFormat="1" applyFont="1" applyBorder="1" applyAlignment="1">
      <alignment horizontal="center" vertical="center"/>
    </xf>
    <xf numFmtId="0" fontId="11" fillId="0" borderId="60" xfId="0" applyNumberFormat="1" applyFont="1" applyBorder="1" applyAlignment="1">
      <alignment horizontal="center" vertical="center"/>
    </xf>
    <xf numFmtId="0" fontId="11" fillId="0" borderId="61" xfId="0" applyNumberFormat="1" applyFont="1" applyBorder="1" applyAlignment="1">
      <alignment horizontal="center"/>
    </xf>
    <xf numFmtId="0" fontId="11" fillId="0" borderId="62" xfId="0" applyNumberFormat="1" applyFont="1" applyBorder="1" applyAlignment="1">
      <alignment horizontal="center"/>
    </xf>
    <xf numFmtId="0" fontId="11" fillId="0" borderId="63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11" fillId="3" borderId="6" xfId="0" applyNumberFormat="1" applyFont="1" applyFill="1" applyBorder="1" applyAlignment="1">
      <alignment horizontal="center"/>
    </xf>
    <xf numFmtId="0" fontId="11" fillId="3" borderId="7" xfId="0" applyNumberFormat="1" applyFont="1" applyFill="1" applyBorder="1" applyAlignment="1">
      <alignment horizontal="center"/>
    </xf>
    <xf numFmtId="0" fontId="11" fillId="0" borderId="64" xfId="0" applyNumberFormat="1" applyFont="1" applyBorder="1" applyAlignment="1">
      <alignment horizontal="center"/>
    </xf>
    <xf numFmtId="0" fontId="11" fillId="0" borderId="65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45" xfId="0" applyNumberFormat="1" applyFont="1" applyBorder="1" applyAlignment="1">
      <alignment horizontal="center" vertical="center" wrapText="1"/>
    </xf>
    <xf numFmtId="0" fontId="11" fillId="0" borderId="53" xfId="0" applyNumberFormat="1" applyFont="1" applyBorder="1" applyAlignment="1">
      <alignment horizontal="center"/>
    </xf>
    <xf numFmtId="0" fontId="11" fillId="0" borderId="54" xfId="0" applyNumberFormat="1" applyFont="1" applyBorder="1" applyAlignment="1">
      <alignment horizontal="center"/>
    </xf>
    <xf numFmtId="0" fontId="11" fillId="0" borderId="55" xfId="0" applyNumberFormat="1" applyFont="1" applyBorder="1" applyAlignment="1">
      <alignment horizontal="center"/>
    </xf>
    <xf numFmtId="0" fontId="11" fillId="2" borderId="31" xfId="0" applyNumberFormat="1" applyFont="1" applyFill="1" applyBorder="1" applyAlignment="1">
      <alignment horizontal="center" wrapText="1"/>
    </xf>
    <xf numFmtId="0" fontId="11" fillId="0" borderId="68" xfId="0" applyNumberFormat="1" applyFont="1" applyBorder="1" applyAlignment="1">
      <alignment horizontal="center"/>
    </xf>
    <xf numFmtId="0" fontId="3" fillId="0" borderId="69" xfId="0" applyNumberFormat="1" applyFont="1" applyBorder="1" applyAlignment="1"/>
    <xf numFmtId="49" fontId="4" fillId="3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/>
    <xf numFmtId="0" fontId="1" fillId="3" borderId="0" xfId="0" applyFont="1" applyFill="1" applyAlignment="1"/>
    <xf numFmtId="164" fontId="4" fillId="3" borderId="41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49" fontId="4" fillId="3" borderId="29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164" fontId="4" fillId="3" borderId="48" xfId="0" applyNumberFormat="1" applyFont="1" applyFill="1" applyBorder="1" applyAlignment="1">
      <alignment horizontal="center" vertical="center"/>
    </xf>
    <xf numFmtId="2" fontId="4" fillId="3" borderId="30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49" fontId="4" fillId="3" borderId="50" xfId="0" applyNumberFormat="1" applyFont="1" applyFill="1" applyBorder="1" applyAlignment="1">
      <alignment horizontal="center" vertical="center"/>
    </xf>
    <xf numFmtId="49" fontId="4" fillId="3" borderId="37" xfId="0" applyNumberFormat="1" applyFont="1" applyFill="1" applyBorder="1" applyAlignment="1">
      <alignment horizontal="center" vertical="center"/>
    </xf>
    <xf numFmtId="164" fontId="4" fillId="3" borderId="37" xfId="0" applyNumberFormat="1" applyFont="1" applyFill="1" applyBorder="1" applyAlignment="1">
      <alignment horizontal="center" vertical="center"/>
    </xf>
    <xf numFmtId="2" fontId="4" fillId="3" borderId="37" xfId="0" applyNumberFormat="1" applyFont="1" applyFill="1" applyBorder="1" applyAlignment="1">
      <alignment horizontal="center" vertical="center"/>
    </xf>
    <xf numFmtId="49" fontId="4" fillId="3" borderId="37" xfId="0" applyNumberFormat="1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525252"/>
      <rgbColor rgb="FF548135"/>
      <rgbColor rgb="FFD2D2D2"/>
      <rgbColor rgb="FFDDDDDD"/>
      <rgbColor rgb="FF385623"/>
      <rgbColor rgb="FFADCDEA"/>
      <rgbColor rgb="FFA5A5A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A5050-897A-4443-9A73-F1038737448A}">
  <dimension ref="A1:HV64"/>
  <sheetViews>
    <sheetView tabSelected="1" topLeftCell="A14" zoomScale="68" workbookViewId="0">
      <selection activeCell="M43" sqref="M43"/>
    </sheetView>
  </sheetViews>
  <sheetFormatPr baseColWidth="10" defaultRowHeight="15"/>
  <cols>
    <col min="2" max="2" width="7.5" customWidth="1"/>
    <col min="3" max="3" width="23" customWidth="1"/>
    <col min="4" max="5" width="24" customWidth="1"/>
    <col min="6" max="6" width="12.6640625" customWidth="1"/>
    <col min="7" max="7" width="14.33203125" customWidth="1"/>
    <col min="8" max="8" width="12.6640625" customWidth="1"/>
    <col min="9" max="9" width="14.33203125" customWidth="1"/>
    <col min="10" max="10" width="13.6640625" customWidth="1"/>
    <col min="13" max="13" width="7.83203125" customWidth="1"/>
    <col min="14" max="14" width="22.1640625" customWidth="1"/>
    <col min="15" max="15" width="23" customWidth="1"/>
    <col min="16" max="16" width="21.1640625" customWidth="1"/>
    <col min="18" max="18" width="15" customWidth="1"/>
    <col min="20" max="20" width="14.1640625" customWidth="1"/>
    <col min="21" max="21" width="13.6640625" customWidth="1"/>
  </cols>
  <sheetData>
    <row r="1" spans="1:26" ht="48" customHeight="1">
      <c r="A1" s="161" t="s">
        <v>97</v>
      </c>
      <c r="B1" s="161"/>
      <c r="C1" s="161"/>
      <c r="D1" s="161"/>
      <c r="E1" s="162"/>
      <c r="F1" s="162"/>
      <c r="G1" s="162"/>
      <c r="H1" s="163"/>
      <c r="I1" s="163"/>
      <c r="J1" s="162"/>
      <c r="K1" s="162"/>
      <c r="L1" s="164"/>
      <c r="M1" s="164"/>
      <c r="N1" s="162"/>
      <c r="O1" s="162"/>
      <c r="P1" s="162"/>
      <c r="Q1" s="162"/>
      <c r="R1" s="162"/>
      <c r="S1" s="163"/>
      <c r="T1" s="162"/>
      <c r="U1" s="162"/>
      <c r="V1" s="28"/>
      <c r="W1" s="28"/>
      <c r="X1" s="28"/>
      <c r="Y1" s="28"/>
      <c r="Z1" s="28"/>
    </row>
    <row r="2" spans="1:26" ht="30" customHeight="1" thickBot="1">
      <c r="A2" s="202" t="s">
        <v>76</v>
      </c>
      <c r="B2" s="203"/>
      <c r="C2" s="203"/>
      <c r="D2" s="203"/>
      <c r="E2" s="28"/>
      <c r="F2" s="28"/>
      <c r="G2" s="28"/>
      <c r="H2" s="117"/>
      <c r="I2" s="28"/>
      <c r="J2" s="28"/>
      <c r="K2" s="28"/>
      <c r="L2" s="205" t="s">
        <v>77</v>
      </c>
      <c r="M2" s="203"/>
      <c r="N2" s="203"/>
      <c r="O2" s="203"/>
      <c r="P2" s="28"/>
      <c r="Q2" s="28"/>
      <c r="R2" s="28"/>
      <c r="S2" s="117"/>
      <c r="T2" s="28"/>
      <c r="U2" s="28"/>
      <c r="V2" s="28"/>
      <c r="W2" s="28"/>
      <c r="X2" s="28"/>
      <c r="Y2" s="28"/>
      <c r="Z2" s="28"/>
    </row>
    <row r="3" spans="1:26" ht="58" customHeight="1" thickBot="1">
      <c r="A3" s="196" t="s">
        <v>22</v>
      </c>
      <c r="B3" s="197" t="s">
        <v>9</v>
      </c>
      <c r="C3" s="197" t="s">
        <v>0</v>
      </c>
      <c r="D3" s="197" t="s">
        <v>1</v>
      </c>
      <c r="E3" s="197" t="s">
        <v>2</v>
      </c>
      <c r="F3" s="198" t="s">
        <v>3</v>
      </c>
      <c r="G3" s="198" t="s">
        <v>82</v>
      </c>
      <c r="H3" s="199" t="s">
        <v>23</v>
      </c>
      <c r="I3" s="200" t="s">
        <v>24</v>
      </c>
      <c r="J3" s="201" t="s">
        <v>25</v>
      </c>
      <c r="K3" s="28"/>
      <c r="L3" s="208" t="s">
        <v>22</v>
      </c>
      <c r="M3" s="209" t="s">
        <v>9</v>
      </c>
      <c r="N3" s="209" t="s">
        <v>0</v>
      </c>
      <c r="O3" s="209" t="s">
        <v>1</v>
      </c>
      <c r="P3" s="209" t="s">
        <v>2</v>
      </c>
      <c r="Q3" s="210" t="s">
        <v>3</v>
      </c>
      <c r="R3" s="210" t="s">
        <v>82</v>
      </c>
      <c r="S3" s="211" t="s">
        <v>23</v>
      </c>
      <c r="T3" s="212" t="s">
        <v>24</v>
      </c>
      <c r="U3" s="213" t="s">
        <v>25</v>
      </c>
      <c r="V3" s="28"/>
      <c r="W3" s="28"/>
      <c r="X3" s="28"/>
      <c r="Y3" s="28"/>
      <c r="Z3" s="28"/>
    </row>
    <row r="4" spans="1:26" ht="50" customHeight="1">
      <c r="A4" s="29">
        <v>15</v>
      </c>
      <c r="B4" s="30">
        <v>1</v>
      </c>
      <c r="C4" s="31" t="s">
        <v>68</v>
      </c>
      <c r="D4" s="31" t="s">
        <v>69</v>
      </c>
      <c r="E4" s="32" t="s">
        <v>5</v>
      </c>
      <c r="F4" s="157">
        <v>195.5</v>
      </c>
      <c r="G4" s="157">
        <v>67</v>
      </c>
      <c r="H4" s="153">
        <v>67.400000000000006</v>
      </c>
      <c r="I4" s="154" t="s">
        <v>87</v>
      </c>
      <c r="J4" s="155" t="s">
        <v>87</v>
      </c>
      <c r="K4" s="28"/>
      <c r="L4" s="33">
        <v>15</v>
      </c>
      <c r="M4" s="34">
        <v>15</v>
      </c>
      <c r="N4" s="35" t="s">
        <v>64</v>
      </c>
      <c r="O4" s="35" t="s">
        <v>65</v>
      </c>
      <c r="P4" s="35" t="s">
        <v>5</v>
      </c>
      <c r="Q4" s="137">
        <v>86.5</v>
      </c>
      <c r="R4" s="137">
        <v>31</v>
      </c>
      <c r="S4" s="138">
        <v>51.8</v>
      </c>
      <c r="T4" s="26" t="s">
        <v>91</v>
      </c>
      <c r="U4" s="26" t="s">
        <v>91</v>
      </c>
      <c r="V4" s="28"/>
      <c r="W4" s="28"/>
      <c r="X4" s="28"/>
      <c r="Y4" s="28"/>
      <c r="Z4" s="28"/>
    </row>
    <row r="5" spans="1:26" ht="50" customHeight="1">
      <c r="A5" s="29">
        <f>+A4+0.06</f>
        <v>15.06</v>
      </c>
      <c r="B5" s="30">
        <f>+B4+1</f>
        <v>2</v>
      </c>
      <c r="C5" s="31" t="s">
        <v>27</v>
      </c>
      <c r="D5" s="31" t="s">
        <v>28</v>
      </c>
      <c r="E5" s="36" t="s">
        <v>4</v>
      </c>
      <c r="F5" s="143" t="s">
        <v>92</v>
      </c>
      <c r="G5" s="143"/>
      <c r="H5" s="148"/>
      <c r="I5" s="149"/>
      <c r="J5" s="144"/>
      <c r="K5" s="28"/>
      <c r="L5" s="37">
        <f>+L4+0.06</f>
        <v>15.06</v>
      </c>
      <c r="M5" s="38">
        <f>+M4+1</f>
        <v>16</v>
      </c>
      <c r="N5" s="39" t="s">
        <v>31</v>
      </c>
      <c r="O5" s="39" t="s">
        <v>32</v>
      </c>
      <c r="P5" s="39" t="s">
        <v>4</v>
      </c>
      <c r="Q5" s="139">
        <v>146</v>
      </c>
      <c r="R5" s="139">
        <v>40.5</v>
      </c>
      <c r="S5" s="140">
        <v>63.47</v>
      </c>
      <c r="T5" s="147" t="s">
        <v>88</v>
      </c>
      <c r="U5" s="147" t="s">
        <v>88</v>
      </c>
      <c r="V5" s="28"/>
      <c r="W5" s="28"/>
      <c r="X5" s="28"/>
      <c r="Y5" s="28"/>
      <c r="Z5" s="28"/>
    </row>
    <row r="6" spans="1:26" ht="50" customHeight="1">
      <c r="A6" s="29">
        <f>+A5+0.07</f>
        <v>15.13</v>
      </c>
      <c r="B6" s="30">
        <f t="shared" ref="B6:B8" si="0">+B5+1</f>
        <v>3</v>
      </c>
      <c r="C6" s="31" t="s">
        <v>45</v>
      </c>
      <c r="D6" s="31" t="s">
        <v>46</v>
      </c>
      <c r="E6" s="36" t="s">
        <v>43</v>
      </c>
      <c r="F6" s="158">
        <v>189</v>
      </c>
      <c r="G6" s="158">
        <v>67</v>
      </c>
      <c r="H6" s="146">
        <v>65.099999999999994</v>
      </c>
      <c r="I6" s="147" t="s">
        <v>88</v>
      </c>
      <c r="J6" s="156" t="s">
        <v>88</v>
      </c>
      <c r="K6" s="28"/>
      <c r="L6" s="37">
        <f>+L5+0.07</f>
        <v>15.13</v>
      </c>
      <c r="M6" s="38">
        <f t="shared" ref="M6:M8" si="1">+M5+1</f>
        <v>17</v>
      </c>
      <c r="N6" s="39" t="s">
        <v>55</v>
      </c>
      <c r="O6" s="39" t="s">
        <v>53</v>
      </c>
      <c r="P6" s="39" t="s">
        <v>43</v>
      </c>
      <c r="Q6" s="139">
        <v>172</v>
      </c>
      <c r="R6" s="139">
        <v>47.5</v>
      </c>
      <c r="S6" s="140">
        <v>75.650000000000006</v>
      </c>
      <c r="T6" s="147" t="s">
        <v>87</v>
      </c>
      <c r="U6" s="147" t="s">
        <v>87</v>
      </c>
      <c r="V6" s="28"/>
      <c r="W6" s="28"/>
      <c r="X6" s="28"/>
      <c r="Y6" s="28"/>
      <c r="Z6" s="28"/>
    </row>
    <row r="7" spans="1:26" ht="50" customHeight="1">
      <c r="A7" s="29">
        <f>+A6+0.06</f>
        <v>15.190000000000001</v>
      </c>
      <c r="B7" s="30">
        <f t="shared" si="0"/>
        <v>4</v>
      </c>
      <c r="C7" s="31" t="s">
        <v>47</v>
      </c>
      <c r="D7" s="31" t="s">
        <v>48</v>
      </c>
      <c r="E7" s="36" t="s">
        <v>44</v>
      </c>
      <c r="F7" s="158">
        <v>167</v>
      </c>
      <c r="G7" s="158">
        <v>62</v>
      </c>
      <c r="H7" s="146">
        <v>57.58</v>
      </c>
      <c r="I7" s="147" t="s">
        <v>89</v>
      </c>
      <c r="J7" s="156" t="s">
        <v>89</v>
      </c>
      <c r="K7" s="28"/>
      <c r="L7" s="37">
        <f>+L6+0.06</f>
        <v>15.190000000000001</v>
      </c>
      <c r="M7" s="38">
        <f t="shared" si="1"/>
        <v>18</v>
      </c>
      <c r="N7" s="39" t="s">
        <v>54</v>
      </c>
      <c r="O7" s="39" t="s">
        <v>56</v>
      </c>
      <c r="P7" s="39" t="s">
        <v>44</v>
      </c>
      <c r="Q7" s="139">
        <v>144</v>
      </c>
      <c r="R7" s="139">
        <v>38</v>
      </c>
      <c r="S7" s="140">
        <v>62.6</v>
      </c>
      <c r="T7" s="147" t="s">
        <v>89</v>
      </c>
      <c r="U7" s="147" t="s">
        <v>89</v>
      </c>
      <c r="V7" s="28"/>
      <c r="W7" s="28"/>
      <c r="X7" s="28"/>
      <c r="Y7" s="28"/>
      <c r="Z7" s="28"/>
    </row>
    <row r="8" spans="1:26" ht="50" customHeight="1" thickBot="1">
      <c r="A8" s="40">
        <f>+A7+0.07</f>
        <v>15.260000000000002</v>
      </c>
      <c r="B8" s="41">
        <f t="shared" si="0"/>
        <v>5</v>
      </c>
      <c r="C8" s="42" t="s">
        <v>39</v>
      </c>
      <c r="D8" s="42" t="s">
        <v>40</v>
      </c>
      <c r="E8" s="43" t="s">
        <v>6</v>
      </c>
      <c r="F8" s="159">
        <v>167</v>
      </c>
      <c r="G8" s="159">
        <v>59</v>
      </c>
      <c r="H8" s="150">
        <v>57.58</v>
      </c>
      <c r="I8" s="151" t="s">
        <v>90</v>
      </c>
      <c r="J8" s="160" t="s">
        <v>90</v>
      </c>
      <c r="K8" s="28"/>
      <c r="L8" s="44">
        <f>+L7+0.07</f>
        <v>15.260000000000002</v>
      </c>
      <c r="M8" s="45">
        <f t="shared" si="1"/>
        <v>19</v>
      </c>
      <c r="N8" s="46" t="s">
        <v>35</v>
      </c>
      <c r="O8" s="46" t="s">
        <v>36</v>
      </c>
      <c r="P8" s="46" t="s">
        <v>6</v>
      </c>
      <c r="Q8" s="141">
        <v>135.5</v>
      </c>
      <c r="R8" s="141">
        <v>36</v>
      </c>
      <c r="S8" s="142">
        <v>58.91</v>
      </c>
      <c r="T8" s="151" t="s">
        <v>90</v>
      </c>
      <c r="U8" s="151" t="s">
        <v>90</v>
      </c>
      <c r="V8" s="28"/>
      <c r="W8" s="28"/>
      <c r="X8" s="28"/>
      <c r="Y8" s="28"/>
      <c r="Z8" s="28"/>
    </row>
    <row r="9" spans="1:26" ht="30" customHeight="1" thickBot="1">
      <c r="A9" s="205" t="s">
        <v>78</v>
      </c>
      <c r="B9" s="206"/>
      <c r="C9" s="206"/>
      <c r="D9" s="206"/>
      <c r="E9" s="47"/>
      <c r="F9" s="118"/>
      <c r="G9" s="118"/>
      <c r="H9" s="121"/>
      <c r="I9" s="47"/>
      <c r="J9" s="47"/>
      <c r="K9" s="28"/>
      <c r="L9" s="205" t="s">
        <v>79</v>
      </c>
      <c r="M9" s="206"/>
      <c r="N9" s="206"/>
      <c r="O9" s="206"/>
      <c r="P9" s="47"/>
      <c r="Q9" s="118"/>
      <c r="R9" s="118"/>
      <c r="S9" s="121"/>
      <c r="T9" s="27"/>
      <c r="U9" s="27"/>
      <c r="V9" s="28"/>
      <c r="W9" s="28"/>
      <c r="X9" s="28"/>
      <c r="Y9" s="28"/>
      <c r="Z9" s="28"/>
    </row>
    <row r="10" spans="1:26" s="25" customFormat="1" ht="51" thickBot="1">
      <c r="A10" s="196" t="s">
        <v>22</v>
      </c>
      <c r="B10" s="197" t="s">
        <v>9</v>
      </c>
      <c r="C10" s="197" t="s">
        <v>0</v>
      </c>
      <c r="D10" s="197" t="s">
        <v>1</v>
      </c>
      <c r="E10" s="197" t="s">
        <v>2</v>
      </c>
      <c r="F10" s="204" t="s">
        <v>3</v>
      </c>
      <c r="G10" s="204" t="s">
        <v>82</v>
      </c>
      <c r="H10" s="199" t="s">
        <v>23</v>
      </c>
      <c r="I10" s="200" t="s">
        <v>24</v>
      </c>
      <c r="J10" s="201" t="s">
        <v>25</v>
      </c>
      <c r="K10" s="48"/>
      <c r="L10" s="208" t="s">
        <v>22</v>
      </c>
      <c r="M10" s="209" t="s">
        <v>9</v>
      </c>
      <c r="N10" s="209" t="s">
        <v>0</v>
      </c>
      <c r="O10" s="209" t="s">
        <v>1</v>
      </c>
      <c r="P10" s="209" t="s">
        <v>2</v>
      </c>
      <c r="Q10" s="210" t="s">
        <v>3</v>
      </c>
      <c r="R10" s="210" t="s">
        <v>82</v>
      </c>
      <c r="S10" s="211" t="s">
        <v>23</v>
      </c>
      <c r="T10" s="212" t="s">
        <v>24</v>
      </c>
      <c r="U10" s="213" t="s">
        <v>25</v>
      </c>
      <c r="V10" s="48"/>
      <c r="W10" s="48"/>
      <c r="X10" s="48"/>
      <c r="Y10" s="48"/>
      <c r="Z10" s="48"/>
    </row>
    <row r="11" spans="1:26" s="25" customFormat="1" ht="50" customHeight="1">
      <c r="A11" s="49">
        <v>15.4</v>
      </c>
      <c r="B11" s="50">
        <f>+B8+1</f>
        <v>6</v>
      </c>
      <c r="C11" s="115" t="s">
        <v>60</v>
      </c>
      <c r="D11" s="116" t="s">
        <v>86</v>
      </c>
      <c r="E11" s="51" t="s">
        <v>5</v>
      </c>
      <c r="F11" s="152">
        <v>143.5</v>
      </c>
      <c r="G11" s="152">
        <v>67</v>
      </c>
      <c r="H11" s="153">
        <v>65.22</v>
      </c>
      <c r="I11" s="154" t="s">
        <v>90</v>
      </c>
      <c r="J11" s="155" t="s">
        <v>89</v>
      </c>
      <c r="K11" s="48"/>
      <c r="L11" s="33">
        <v>15.4</v>
      </c>
      <c r="M11" s="34">
        <v>20</v>
      </c>
      <c r="N11" s="35" t="s">
        <v>66</v>
      </c>
      <c r="O11" s="35" t="s">
        <v>67</v>
      </c>
      <c r="P11" s="35" t="s">
        <v>5</v>
      </c>
      <c r="Q11" s="137">
        <v>172</v>
      </c>
      <c r="R11" s="137">
        <v>50</v>
      </c>
      <c r="S11" s="145">
        <v>61.42</v>
      </c>
      <c r="T11" s="147" t="s">
        <v>88</v>
      </c>
      <c r="U11" s="147" t="s">
        <v>88</v>
      </c>
      <c r="V11" s="48"/>
      <c r="W11" s="48"/>
      <c r="X11" s="48"/>
      <c r="Y11" s="48"/>
      <c r="Z11" s="48"/>
    </row>
    <row r="12" spans="1:26" s="25" customFormat="1" ht="50" customHeight="1">
      <c r="A12" s="52">
        <f>+A11+0.06</f>
        <v>15.46</v>
      </c>
      <c r="B12" s="30">
        <f t="shared" ref="B12:B14" si="2">+B11+1</f>
        <v>7</v>
      </c>
      <c r="C12" s="31" t="s">
        <v>29</v>
      </c>
      <c r="D12" s="31" t="s">
        <v>30</v>
      </c>
      <c r="E12" s="53" t="s">
        <v>4</v>
      </c>
      <c r="F12" s="139">
        <v>159</v>
      </c>
      <c r="G12" s="139">
        <v>74</v>
      </c>
      <c r="H12" s="146">
        <v>72.27</v>
      </c>
      <c r="I12" s="147" t="s">
        <v>87</v>
      </c>
      <c r="J12" s="156" t="s">
        <v>87</v>
      </c>
      <c r="K12" s="48"/>
      <c r="L12" s="54">
        <f>+L11+0.06</f>
        <v>15.46</v>
      </c>
      <c r="M12" s="38">
        <f t="shared" ref="M12:M15" si="3">+M11+1</f>
        <v>21</v>
      </c>
      <c r="N12" s="39" t="s">
        <v>33</v>
      </c>
      <c r="O12" s="39" t="s">
        <v>34</v>
      </c>
      <c r="P12" s="39" t="s">
        <v>4</v>
      </c>
      <c r="Q12" s="139">
        <v>182.5</v>
      </c>
      <c r="R12" s="139">
        <v>52</v>
      </c>
      <c r="S12" s="146">
        <v>65.17</v>
      </c>
      <c r="T12" s="147" t="s">
        <v>87</v>
      </c>
      <c r="U12" s="147" t="s">
        <v>87</v>
      </c>
      <c r="V12" s="48"/>
      <c r="W12" s="48"/>
      <c r="X12" s="48"/>
      <c r="Y12" s="48"/>
      <c r="Z12" s="48"/>
    </row>
    <row r="13" spans="1:26" s="25" customFormat="1" ht="50" customHeight="1">
      <c r="A13" s="55">
        <f>+A12+0.07</f>
        <v>15.530000000000001</v>
      </c>
      <c r="B13" s="30">
        <f t="shared" si="2"/>
        <v>8</v>
      </c>
      <c r="C13" s="31" t="s">
        <v>49</v>
      </c>
      <c r="D13" s="31" t="s">
        <v>50</v>
      </c>
      <c r="E13" s="36" t="s">
        <v>43</v>
      </c>
      <c r="F13" s="139">
        <v>145.5</v>
      </c>
      <c r="G13" s="139">
        <v>66</v>
      </c>
      <c r="H13" s="146">
        <v>66.13</v>
      </c>
      <c r="I13" s="147" t="s">
        <v>89</v>
      </c>
      <c r="J13" s="156" t="s">
        <v>88</v>
      </c>
      <c r="K13" s="48"/>
      <c r="L13" s="54">
        <f>+L12+0.07</f>
        <v>15.530000000000001</v>
      </c>
      <c r="M13" s="38">
        <f t="shared" si="3"/>
        <v>22</v>
      </c>
      <c r="N13" s="39" t="s">
        <v>57</v>
      </c>
      <c r="O13" s="39" t="s">
        <v>58</v>
      </c>
      <c r="P13" s="56" t="s">
        <v>43</v>
      </c>
      <c r="Q13" s="143" t="s">
        <v>92</v>
      </c>
      <c r="R13" s="143"/>
      <c r="S13" s="148"/>
      <c r="T13" s="149"/>
      <c r="U13" s="144"/>
      <c r="V13" s="48"/>
      <c r="W13" s="48"/>
      <c r="X13" s="48"/>
      <c r="Y13" s="48"/>
      <c r="Z13" s="48"/>
    </row>
    <row r="14" spans="1:26" s="25" customFormat="1" ht="50" customHeight="1">
      <c r="A14" s="52">
        <f>+A13+0.06</f>
        <v>15.590000000000002</v>
      </c>
      <c r="B14" s="30">
        <f t="shared" si="2"/>
        <v>9</v>
      </c>
      <c r="C14" s="31" t="s">
        <v>51</v>
      </c>
      <c r="D14" s="31" t="s">
        <v>52</v>
      </c>
      <c r="E14" s="36" t="s">
        <v>44</v>
      </c>
      <c r="F14" s="139">
        <v>134</v>
      </c>
      <c r="G14" s="139">
        <v>62</v>
      </c>
      <c r="H14" s="146">
        <v>60.9</v>
      </c>
      <c r="I14" s="147" t="s">
        <v>93</v>
      </c>
      <c r="J14" s="156" t="s">
        <v>90</v>
      </c>
      <c r="K14" s="48"/>
      <c r="L14" s="54">
        <f>+L13+0.06</f>
        <v>15.590000000000002</v>
      </c>
      <c r="M14" s="38">
        <f t="shared" si="3"/>
        <v>23</v>
      </c>
      <c r="N14" s="82" t="s">
        <v>59</v>
      </c>
      <c r="O14" s="82" t="s">
        <v>59</v>
      </c>
      <c r="P14" s="56" t="s">
        <v>44</v>
      </c>
      <c r="Q14" s="143" t="s">
        <v>92</v>
      </c>
      <c r="R14" s="143"/>
      <c r="S14" s="148"/>
      <c r="T14" s="149"/>
      <c r="U14" s="144"/>
      <c r="V14" s="48"/>
      <c r="W14" s="48"/>
      <c r="X14" s="48"/>
      <c r="Y14" s="48"/>
      <c r="Z14" s="48"/>
    </row>
    <row r="15" spans="1:26" s="25" customFormat="1" ht="50" customHeight="1" thickBot="1">
      <c r="A15" s="55">
        <v>16.059999999999999</v>
      </c>
      <c r="B15" s="30">
        <v>10</v>
      </c>
      <c r="C15" s="57" t="s">
        <v>41</v>
      </c>
      <c r="D15" s="57" t="s">
        <v>42</v>
      </c>
      <c r="E15" s="58" t="s">
        <v>6</v>
      </c>
      <c r="F15" s="139">
        <v>132</v>
      </c>
      <c r="G15" s="139">
        <v>61</v>
      </c>
      <c r="H15" s="146">
        <v>60</v>
      </c>
      <c r="I15" s="147" t="s">
        <v>94</v>
      </c>
      <c r="J15" s="156" t="s">
        <v>91</v>
      </c>
      <c r="K15" s="48"/>
      <c r="L15" s="59">
        <v>16.059999999999999</v>
      </c>
      <c r="M15" s="45">
        <f t="shared" si="3"/>
        <v>24</v>
      </c>
      <c r="N15" s="46" t="s">
        <v>37</v>
      </c>
      <c r="O15" s="46" t="s">
        <v>38</v>
      </c>
      <c r="P15" s="46" t="s">
        <v>6</v>
      </c>
      <c r="Q15" s="141">
        <v>152</v>
      </c>
      <c r="R15" s="141">
        <v>41</v>
      </c>
      <c r="S15" s="150">
        <v>54.28</v>
      </c>
      <c r="T15" s="147" t="s">
        <v>89</v>
      </c>
      <c r="U15" s="136" t="s">
        <v>89</v>
      </c>
      <c r="V15" s="48"/>
      <c r="W15" s="48"/>
      <c r="X15" s="48"/>
      <c r="Y15" s="48"/>
      <c r="Z15" s="48"/>
    </row>
    <row r="16" spans="1:26" s="25" customFormat="1" ht="50" customHeight="1" thickBot="1">
      <c r="A16" s="60">
        <v>16.350000000000001</v>
      </c>
      <c r="B16" s="61">
        <v>11</v>
      </c>
      <c r="C16" s="39" t="s">
        <v>72</v>
      </c>
      <c r="D16" s="62" t="s">
        <v>73</v>
      </c>
      <c r="E16" s="39" t="s">
        <v>7</v>
      </c>
      <c r="F16" s="139">
        <v>156</v>
      </c>
      <c r="G16" s="139">
        <v>72</v>
      </c>
      <c r="H16" s="146">
        <v>70.900000000000006</v>
      </c>
      <c r="I16" s="147" t="s">
        <v>88</v>
      </c>
      <c r="J16" s="63" t="s">
        <v>26</v>
      </c>
      <c r="K16" s="48"/>
      <c r="L16" s="207" t="s">
        <v>81</v>
      </c>
      <c r="M16" s="206"/>
      <c r="N16" s="206"/>
      <c r="O16" s="206"/>
      <c r="P16" s="47"/>
      <c r="Q16" s="118"/>
      <c r="R16" s="118"/>
      <c r="S16" s="121"/>
      <c r="T16" s="47"/>
      <c r="U16" s="27"/>
      <c r="V16" s="48"/>
      <c r="W16" s="48"/>
      <c r="X16" s="48"/>
      <c r="Y16" s="48"/>
      <c r="Z16" s="48"/>
    </row>
    <row r="17" spans="1:230" s="25" customFormat="1" ht="50" customHeight="1" thickBot="1">
      <c r="A17" s="64">
        <f>+A16+0.06</f>
        <v>16.41</v>
      </c>
      <c r="B17" s="65">
        <v>12</v>
      </c>
      <c r="C17" s="46" t="s">
        <v>70</v>
      </c>
      <c r="D17" s="46" t="s">
        <v>71</v>
      </c>
      <c r="E17" s="46" t="s">
        <v>7</v>
      </c>
      <c r="F17" s="141">
        <v>143</v>
      </c>
      <c r="G17" s="141">
        <v>65</v>
      </c>
      <c r="H17" s="150">
        <v>65</v>
      </c>
      <c r="I17" s="151" t="s">
        <v>91</v>
      </c>
      <c r="J17" s="66" t="s">
        <v>26</v>
      </c>
      <c r="K17" s="48"/>
      <c r="L17" s="208" t="s">
        <v>22</v>
      </c>
      <c r="M17" s="209" t="s">
        <v>9</v>
      </c>
      <c r="N17" s="209" t="s">
        <v>0</v>
      </c>
      <c r="O17" s="209" t="s">
        <v>1</v>
      </c>
      <c r="P17" s="209" t="s">
        <v>2</v>
      </c>
      <c r="Q17" s="210" t="s">
        <v>3</v>
      </c>
      <c r="R17" s="210" t="s">
        <v>82</v>
      </c>
      <c r="S17" s="211" t="s">
        <v>23</v>
      </c>
      <c r="T17" s="212" t="s">
        <v>24</v>
      </c>
      <c r="U17" s="213" t="s">
        <v>25</v>
      </c>
      <c r="V17" s="48"/>
      <c r="W17" s="48"/>
      <c r="X17" s="48"/>
      <c r="Y17" s="48"/>
      <c r="Z17" s="48"/>
    </row>
    <row r="18" spans="1:230" ht="33" customHeight="1" thickBot="1">
      <c r="A18" s="207" t="s">
        <v>80</v>
      </c>
      <c r="B18" s="206"/>
      <c r="C18" s="206"/>
      <c r="D18" s="206"/>
      <c r="E18" s="47"/>
      <c r="F18" s="118"/>
      <c r="G18" s="118"/>
      <c r="H18" s="121"/>
      <c r="I18" s="47"/>
      <c r="J18" s="47"/>
      <c r="K18" s="28"/>
      <c r="L18" s="71">
        <v>16.350000000000001</v>
      </c>
      <c r="M18" s="72">
        <v>25</v>
      </c>
      <c r="N18" s="73" t="s">
        <v>62</v>
      </c>
      <c r="O18" s="73" t="s">
        <v>63</v>
      </c>
      <c r="P18" s="73" t="s">
        <v>5</v>
      </c>
      <c r="Q18" s="123">
        <v>155</v>
      </c>
      <c r="R18" s="123">
        <v>52</v>
      </c>
      <c r="S18" s="124">
        <v>64.58</v>
      </c>
      <c r="T18" s="72" t="s">
        <v>87</v>
      </c>
      <c r="U18" s="125" t="s">
        <v>87</v>
      </c>
      <c r="V18" s="28"/>
      <c r="W18" s="28"/>
      <c r="X18" s="28"/>
      <c r="Y18" s="28"/>
      <c r="Z18" s="28"/>
    </row>
    <row r="19" spans="1:230" ht="51" thickBot="1">
      <c r="A19" s="196" t="s">
        <v>22</v>
      </c>
      <c r="B19" s="197" t="s">
        <v>9</v>
      </c>
      <c r="C19" s="197" t="s">
        <v>0</v>
      </c>
      <c r="D19" s="197" t="s">
        <v>1</v>
      </c>
      <c r="E19" s="197" t="s">
        <v>2</v>
      </c>
      <c r="F19" s="204" t="s">
        <v>3</v>
      </c>
      <c r="G19" s="204" t="s">
        <v>82</v>
      </c>
      <c r="H19" s="199" t="s">
        <v>23</v>
      </c>
      <c r="I19" s="200" t="s">
        <v>24</v>
      </c>
      <c r="J19" s="201" t="s">
        <v>25</v>
      </c>
      <c r="K19" s="28"/>
      <c r="L19" s="207" t="s">
        <v>95</v>
      </c>
      <c r="M19" s="206"/>
      <c r="N19" s="206"/>
      <c r="O19" s="206"/>
      <c r="P19" s="47"/>
      <c r="Q19" s="118"/>
      <c r="R19" s="118"/>
      <c r="S19" s="121"/>
      <c r="T19" s="47"/>
      <c r="U19" s="27"/>
      <c r="V19" s="28"/>
      <c r="W19" s="28"/>
      <c r="X19" s="28"/>
      <c r="Y19" s="28"/>
      <c r="Z19" s="28"/>
    </row>
    <row r="20" spans="1:230" ht="50" customHeight="1" thickBot="1">
      <c r="A20" s="67">
        <v>16.55</v>
      </c>
      <c r="B20" s="68">
        <v>13</v>
      </c>
      <c r="C20" s="69" t="s">
        <v>60</v>
      </c>
      <c r="D20" s="69" t="s">
        <v>61</v>
      </c>
      <c r="E20" s="70" t="s">
        <v>5</v>
      </c>
      <c r="F20" s="119">
        <v>169</v>
      </c>
      <c r="G20" s="119">
        <v>66</v>
      </c>
      <c r="H20" s="122">
        <v>65</v>
      </c>
      <c r="I20" s="127">
        <v>2</v>
      </c>
      <c r="J20" s="128" t="s">
        <v>87</v>
      </c>
      <c r="K20" s="28"/>
      <c r="L20" s="214" t="s">
        <v>22</v>
      </c>
      <c r="M20" s="215" t="s">
        <v>9</v>
      </c>
      <c r="N20" s="215" t="s">
        <v>0</v>
      </c>
      <c r="O20" s="215" t="s">
        <v>1</v>
      </c>
      <c r="P20" s="215" t="s">
        <v>2</v>
      </c>
      <c r="Q20" s="216" t="s">
        <v>3</v>
      </c>
      <c r="R20" s="216" t="s">
        <v>82</v>
      </c>
      <c r="S20" s="217" t="s">
        <v>23</v>
      </c>
      <c r="T20" s="218" t="s">
        <v>24</v>
      </c>
      <c r="U20" s="219" t="s">
        <v>25</v>
      </c>
      <c r="V20" s="28"/>
      <c r="W20" s="28"/>
      <c r="X20" s="28"/>
      <c r="Y20" s="28"/>
      <c r="Z20" s="28"/>
    </row>
    <row r="21" spans="1:230" ht="50" customHeight="1" thickBot="1">
      <c r="A21" s="74">
        <v>17.02</v>
      </c>
      <c r="B21" s="30">
        <v>12</v>
      </c>
      <c r="C21" s="31" t="s">
        <v>70</v>
      </c>
      <c r="D21" s="31" t="s">
        <v>71</v>
      </c>
      <c r="E21" s="53" t="s">
        <v>7</v>
      </c>
      <c r="F21" s="129">
        <v>168</v>
      </c>
      <c r="G21" s="129">
        <v>66</v>
      </c>
      <c r="H21" s="130">
        <v>64.61</v>
      </c>
      <c r="I21" s="131">
        <v>3</v>
      </c>
      <c r="J21" s="126" t="s">
        <v>26</v>
      </c>
      <c r="K21" s="28"/>
      <c r="L21" s="79">
        <v>16.46</v>
      </c>
      <c r="M21" s="38">
        <v>26</v>
      </c>
      <c r="N21" s="39" t="s">
        <v>74</v>
      </c>
      <c r="O21" s="39" t="s">
        <v>75</v>
      </c>
      <c r="P21" s="39" t="s">
        <v>8</v>
      </c>
      <c r="Q21" s="129">
        <v>144.5</v>
      </c>
      <c r="R21" s="129">
        <v>42.5</v>
      </c>
      <c r="S21" s="130">
        <v>69.760000000000005</v>
      </c>
      <c r="T21" s="72" t="s">
        <v>87</v>
      </c>
      <c r="U21" s="63" t="s">
        <v>26</v>
      </c>
      <c r="V21" s="28"/>
      <c r="W21" s="28"/>
      <c r="X21" s="28"/>
      <c r="Y21" s="28"/>
      <c r="Z21" s="28"/>
    </row>
    <row r="22" spans="1:230" ht="50" customHeight="1" thickBot="1">
      <c r="A22" s="75">
        <f>+A21+0.07</f>
        <v>17.09</v>
      </c>
      <c r="B22" s="41">
        <v>11</v>
      </c>
      <c r="C22" s="42" t="s">
        <v>72</v>
      </c>
      <c r="D22" s="76" t="s">
        <v>73</v>
      </c>
      <c r="E22" s="77" t="s">
        <v>7</v>
      </c>
      <c r="F22" s="132">
        <v>182.5</v>
      </c>
      <c r="G22" s="132">
        <v>71</v>
      </c>
      <c r="H22" s="133">
        <v>70.19</v>
      </c>
      <c r="I22" s="134">
        <v>1</v>
      </c>
      <c r="J22" s="126" t="s">
        <v>26</v>
      </c>
      <c r="K22" s="78"/>
      <c r="L22" s="75">
        <v>16.53</v>
      </c>
      <c r="M22" s="45">
        <v>27</v>
      </c>
      <c r="N22" s="46" t="s">
        <v>64</v>
      </c>
      <c r="O22" s="46" t="s">
        <v>65</v>
      </c>
      <c r="P22" s="46" t="s">
        <v>5</v>
      </c>
      <c r="Q22" s="132">
        <v>141.5</v>
      </c>
      <c r="R22" s="132">
        <v>41.5</v>
      </c>
      <c r="S22" s="133">
        <v>67.38</v>
      </c>
      <c r="T22" s="80" t="s">
        <v>88</v>
      </c>
      <c r="U22" s="72" t="s">
        <v>87</v>
      </c>
      <c r="V22" s="28"/>
      <c r="W22" s="28"/>
      <c r="X22" s="28"/>
      <c r="Y22" s="28"/>
      <c r="Z22" s="28"/>
    </row>
    <row r="23" spans="1:230" ht="46" customHeight="1" thickBot="1">
      <c r="A23" s="28"/>
      <c r="B23" s="28"/>
      <c r="C23" s="28"/>
      <c r="D23" s="28"/>
      <c r="E23" s="28"/>
      <c r="F23" s="120"/>
      <c r="G23" s="120"/>
      <c r="H23" s="117"/>
      <c r="I23" s="135"/>
      <c r="J23" s="28"/>
      <c r="K23" s="78"/>
      <c r="L23" s="207" t="s">
        <v>96</v>
      </c>
      <c r="M23" s="206"/>
      <c r="N23" s="206"/>
      <c r="O23" s="206"/>
      <c r="P23" s="47"/>
      <c r="Q23" s="118"/>
      <c r="R23" s="118"/>
      <c r="S23" s="121"/>
      <c r="T23" s="47"/>
      <c r="U23" s="27"/>
      <c r="V23" s="28"/>
      <c r="W23" s="28"/>
      <c r="X23" s="28"/>
      <c r="Y23" s="28"/>
      <c r="Z23" s="28"/>
    </row>
    <row r="24" spans="1:230" ht="51" thickBo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78"/>
      <c r="L24" s="208" t="s">
        <v>22</v>
      </c>
      <c r="M24" s="209" t="s">
        <v>9</v>
      </c>
      <c r="N24" s="209" t="s">
        <v>0</v>
      </c>
      <c r="O24" s="209" t="s">
        <v>1</v>
      </c>
      <c r="P24" s="209" t="s">
        <v>2</v>
      </c>
      <c r="Q24" s="210" t="s">
        <v>3</v>
      </c>
      <c r="R24" s="210" t="s">
        <v>82</v>
      </c>
      <c r="S24" s="211" t="s">
        <v>23</v>
      </c>
      <c r="T24" s="212" t="s">
        <v>24</v>
      </c>
      <c r="U24" s="213" t="s">
        <v>25</v>
      </c>
      <c r="V24" s="28"/>
      <c r="W24" s="28"/>
      <c r="X24" s="28"/>
      <c r="Y24" s="28"/>
      <c r="Z24" s="28"/>
    </row>
    <row r="25" spans="1:230" ht="51" thickBo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81">
        <v>17.05</v>
      </c>
      <c r="M25" s="34">
        <v>28</v>
      </c>
      <c r="N25" s="35" t="s">
        <v>66</v>
      </c>
      <c r="O25" s="35" t="s">
        <v>67</v>
      </c>
      <c r="P25" s="35" t="s">
        <v>5</v>
      </c>
      <c r="Q25" s="119">
        <v>215</v>
      </c>
      <c r="R25" s="119">
        <v>55</v>
      </c>
      <c r="S25" s="122">
        <v>67.180000000000007</v>
      </c>
      <c r="T25" s="80" t="s">
        <v>88</v>
      </c>
      <c r="U25" s="72" t="s">
        <v>87</v>
      </c>
      <c r="V25" s="28"/>
      <c r="W25" s="28"/>
      <c r="X25" s="28"/>
      <c r="Y25" s="28"/>
      <c r="Z25" s="28"/>
    </row>
    <row r="26" spans="1:230" ht="51" thickBo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75">
        <v>17.12</v>
      </c>
      <c r="M26" s="45">
        <v>26</v>
      </c>
      <c r="N26" s="46" t="s">
        <v>74</v>
      </c>
      <c r="O26" s="46" t="s">
        <v>75</v>
      </c>
      <c r="P26" s="46" t="s">
        <v>8</v>
      </c>
      <c r="Q26" s="132">
        <v>233</v>
      </c>
      <c r="R26" s="132">
        <v>61</v>
      </c>
      <c r="S26" s="133">
        <v>72.81</v>
      </c>
      <c r="T26" s="72" t="s">
        <v>87</v>
      </c>
      <c r="U26" s="63" t="s">
        <v>26</v>
      </c>
      <c r="V26" s="28"/>
      <c r="W26" s="28"/>
      <c r="X26" s="28"/>
      <c r="Y26" s="28"/>
      <c r="Z26" s="28"/>
    </row>
    <row r="27" spans="1:230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V27" s="28"/>
      <c r="W27" s="28"/>
      <c r="X27" s="28"/>
      <c r="Y27" s="28"/>
      <c r="Z27" s="28"/>
    </row>
    <row r="28" spans="1:230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V28" s="28"/>
      <c r="W28" s="28"/>
      <c r="X28" s="28"/>
      <c r="Y28" s="28"/>
      <c r="Z28" s="28"/>
    </row>
    <row r="29" spans="1:230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V29" s="28"/>
      <c r="W29" s="28"/>
      <c r="X29" s="28"/>
      <c r="Y29" s="28"/>
      <c r="Z29" s="28"/>
    </row>
    <row r="30" spans="1:230" ht="25" thickBo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7"/>
      <c r="M30" s="47"/>
      <c r="N30" s="47"/>
      <c r="O30" s="47"/>
      <c r="P30" s="47"/>
      <c r="Q30" s="118"/>
      <c r="R30" s="118"/>
      <c r="S30" s="121"/>
      <c r="T30" s="47"/>
      <c r="U30" s="27"/>
      <c r="V30" s="28"/>
      <c r="W30" s="28"/>
      <c r="X30" s="28"/>
      <c r="Y30" s="28"/>
      <c r="Z30" s="28"/>
    </row>
    <row r="31" spans="1:230" ht="25" customHeight="1" thickBot="1">
      <c r="A31" s="6"/>
      <c r="B31" s="83" t="s">
        <v>4</v>
      </c>
      <c r="C31" s="84"/>
      <c r="D31" s="84" t="s">
        <v>12</v>
      </c>
      <c r="E31" s="84"/>
      <c r="F31" s="84"/>
      <c r="G31" s="84"/>
      <c r="H31" s="88"/>
      <c r="I31" s="21"/>
      <c r="J31" s="1"/>
      <c r="K31" s="1"/>
      <c r="L31" s="1"/>
      <c r="M31" s="105" t="s">
        <v>5</v>
      </c>
      <c r="N31" s="106"/>
      <c r="O31" s="106" t="s">
        <v>13</v>
      </c>
      <c r="P31" s="106"/>
      <c r="Q31" s="106"/>
      <c r="R31" s="106"/>
      <c r="S31" s="109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</row>
    <row r="32" spans="1:230" ht="40" customHeight="1" thickBot="1">
      <c r="A32" s="6"/>
      <c r="B32" s="85" t="s">
        <v>9</v>
      </c>
      <c r="C32" s="86" t="s">
        <v>10</v>
      </c>
      <c r="D32" s="86" t="s">
        <v>0</v>
      </c>
      <c r="E32" s="86" t="s">
        <v>1</v>
      </c>
      <c r="F32" s="112" t="s">
        <v>85</v>
      </c>
      <c r="G32" s="112" t="s">
        <v>83</v>
      </c>
      <c r="H32" s="113" t="s">
        <v>84</v>
      </c>
      <c r="I32" s="21"/>
      <c r="J32" s="1"/>
      <c r="K32" s="1"/>
      <c r="L32" s="1"/>
      <c r="M32" s="107" t="s">
        <v>9</v>
      </c>
      <c r="N32" s="108" t="s">
        <v>10</v>
      </c>
      <c r="O32" s="108" t="s">
        <v>0</v>
      </c>
      <c r="P32" s="108" t="s">
        <v>1</v>
      </c>
      <c r="Q32" s="114" t="s">
        <v>85</v>
      </c>
      <c r="R32" s="114" t="s">
        <v>83</v>
      </c>
      <c r="S32" s="193" t="s">
        <v>84</v>
      </c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</row>
    <row r="33" spans="1:230" ht="25" customHeight="1">
      <c r="A33" s="8"/>
      <c r="B33" s="89">
        <v>2</v>
      </c>
      <c r="C33" s="90" t="s">
        <v>15</v>
      </c>
      <c r="D33" s="99" t="s">
        <v>27</v>
      </c>
      <c r="E33" s="99" t="s">
        <v>28</v>
      </c>
      <c r="F33" s="180" t="s">
        <v>98</v>
      </c>
      <c r="G33" s="165"/>
      <c r="H33" s="166"/>
      <c r="I33" s="21"/>
      <c r="J33" s="1"/>
      <c r="K33" s="1"/>
      <c r="L33" s="1"/>
      <c r="M33" s="89">
        <v>13</v>
      </c>
      <c r="N33" s="90" t="s">
        <v>18</v>
      </c>
      <c r="O33" s="91" t="s">
        <v>60</v>
      </c>
      <c r="P33" s="91" t="s">
        <v>61</v>
      </c>
      <c r="Q33" s="171">
        <v>2</v>
      </c>
      <c r="R33" s="172"/>
      <c r="S33" s="17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</row>
    <row r="34" spans="1:230" ht="25" customHeight="1">
      <c r="A34" s="6"/>
      <c r="B34" s="92">
        <v>7</v>
      </c>
      <c r="C34" s="93" t="s">
        <v>15</v>
      </c>
      <c r="D34" s="100" t="s">
        <v>29</v>
      </c>
      <c r="E34" s="100" t="s">
        <v>30</v>
      </c>
      <c r="F34" s="181">
        <v>1</v>
      </c>
      <c r="G34" s="167"/>
      <c r="H34" s="168"/>
      <c r="I34" s="21"/>
      <c r="J34" s="1"/>
      <c r="K34" s="1"/>
      <c r="L34" s="1"/>
      <c r="M34" s="92">
        <v>26</v>
      </c>
      <c r="N34" s="93" t="s">
        <v>19</v>
      </c>
      <c r="O34" s="110" t="s">
        <v>62</v>
      </c>
      <c r="P34" s="110" t="s">
        <v>63</v>
      </c>
      <c r="Q34" s="174">
        <v>1</v>
      </c>
      <c r="R34" s="175"/>
      <c r="S34" s="176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pans="1:230" ht="25" customHeight="1">
      <c r="A35" s="8"/>
      <c r="B35" s="92">
        <v>17</v>
      </c>
      <c r="C35" s="93" t="s">
        <v>16</v>
      </c>
      <c r="D35" s="101" t="s">
        <v>31</v>
      </c>
      <c r="E35" s="101" t="s">
        <v>32</v>
      </c>
      <c r="F35" s="189">
        <v>2</v>
      </c>
      <c r="G35" s="167">
        <v>4</v>
      </c>
      <c r="H35" s="168" t="s">
        <v>87</v>
      </c>
      <c r="I35" s="21"/>
      <c r="J35" s="1"/>
      <c r="K35" s="1"/>
      <c r="L35" s="1"/>
      <c r="M35" s="92">
        <v>27</v>
      </c>
      <c r="N35" s="93" t="s">
        <v>20</v>
      </c>
      <c r="O35" s="94" t="s">
        <v>64</v>
      </c>
      <c r="P35" s="94" t="s">
        <v>65</v>
      </c>
      <c r="Q35" s="174">
        <v>2</v>
      </c>
      <c r="R35" s="175">
        <v>5</v>
      </c>
      <c r="S35" s="176" t="s">
        <v>87</v>
      </c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</row>
    <row r="36" spans="1:230" ht="25" customHeight="1" thickBot="1">
      <c r="A36" s="8"/>
      <c r="B36" s="95">
        <v>22</v>
      </c>
      <c r="C36" s="96" t="s">
        <v>17</v>
      </c>
      <c r="D36" s="102" t="s">
        <v>33</v>
      </c>
      <c r="E36" s="102" t="s">
        <v>34</v>
      </c>
      <c r="F36" s="182">
        <v>1</v>
      </c>
      <c r="G36" s="169"/>
      <c r="H36" s="170"/>
      <c r="I36" s="21"/>
      <c r="J36" s="1"/>
      <c r="K36" s="1"/>
      <c r="L36" s="1"/>
      <c r="M36" s="95">
        <v>29</v>
      </c>
      <c r="N36" s="96" t="s">
        <v>21</v>
      </c>
      <c r="O36" s="97" t="s">
        <v>66</v>
      </c>
      <c r="P36" s="97" t="s">
        <v>67</v>
      </c>
      <c r="Q36" s="177">
        <v>2</v>
      </c>
      <c r="R36" s="178"/>
      <c r="S36" s="179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</row>
    <row r="37" spans="1:230" ht="25" customHeight="1" thickBot="1">
      <c r="A37" s="8"/>
      <c r="B37" s="98"/>
      <c r="C37" s="98"/>
      <c r="D37" s="98"/>
      <c r="E37" s="98"/>
      <c r="F37" s="183"/>
      <c r="G37" s="183"/>
      <c r="H37" s="183"/>
      <c r="I37" s="23"/>
      <c r="J37" s="1"/>
      <c r="K37" s="1"/>
      <c r="L37" s="22"/>
      <c r="M37" s="22"/>
      <c r="N37" s="22"/>
      <c r="O37" s="22"/>
      <c r="P37" s="22"/>
      <c r="Q37" s="22"/>
      <c r="R37" s="22"/>
      <c r="S37" s="12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1:230" ht="25" customHeight="1" thickBot="1">
      <c r="A38" s="8"/>
      <c r="B38" s="83" t="s">
        <v>43</v>
      </c>
      <c r="C38" s="84"/>
      <c r="D38" s="84" t="s">
        <v>12</v>
      </c>
      <c r="E38" s="84"/>
      <c r="F38" s="184"/>
      <c r="G38" s="184"/>
      <c r="H38" s="185"/>
      <c r="I38" s="21"/>
      <c r="J38" s="1"/>
      <c r="K38" s="1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1:230" ht="40" customHeight="1" thickBot="1">
      <c r="A39" s="8"/>
      <c r="B39" s="85" t="s">
        <v>9</v>
      </c>
      <c r="C39" s="86" t="s">
        <v>10</v>
      </c>
      <c r="D39" s="86" t="s">
        <v>0</v>
      </c>
      <c r="E39" s="86" t="s">
        <v>1</v>
      </c>
      <c r="F39" s="112" t="s">
        <v>85</v>
      </c>
      <c r="G39" s="112" t="s">
        <v>83</v>
      </c>
      <c r="H39" s="113" t="s">
        <v>84</v>
      </c>
      <c r="I39" s="21"/>
      <c r="J39" s="1"/>
      <c r="K39" s="1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1:230" ht="25" customHeight="1">
      <c r="A40" s="8"/>
      <c r="B40" s="89">
        <v>3</v>
      </c>
      <c r="C40" s="90" t="s">
        <v>14</v>
      </c>
      <c r="D40" s="99" t="s">
        <v>45</v>
      </c>
      <c r="E40" s="99" t="s">
        <v>46</v>
      </c>
      <c r="F40" s="186">
        <v>2</v>
      </c>
      <c r="G40" s="165"/>
      <c r="H40" s="166"/>
      <c r="I40" s="21"/>
      <c r="J40" s="1"/>
      <c r="K40" s="1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30" ht="25" customHeight="1">
      <c r="A41" s="8"/>
      <c r="B41" s="92">
        <v>8</v>
      </c>
      <c r="C41" s="93" t="s">
        <v>15</v>
      </c>
      <c r="D41" s="100" t="s">
        <v>49</v>
      </c>
      <c r="E41" s="100" t="s">
        <v>50</v>
      </c>
      <c r="F41" s="187">
        <v>3</v>
      </c>
      <c r="G41" s="167"/>
      <c r="H41" s="168"/>
      <c r="I41" s="21"/>
      <c r="J41" s="1"/>
      <c r="K41" s="1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</row>
    <row r="42" spans="1:230" ht="25" customHeight="1" thickBot="1">
      <c r="A42" s="8"/>
      <c r="B42" s="92">
        <v>18</v>
      </c>
      <c r="C42" s="93" t="s">
        <v>16</v>
      </c>
      <c r="D42" s="101" t="s">
        <v>55</v>
      </c>
      <c r="E42" s="101" t="s">
        <v>53</v>
      </c>
      <c r="F42" s="187">
        <v>1</v>
      </c>
      <c r="G42" s="167">
        <v>6</v>
      </c>
      <c r="H42" s="168" t="s">
        <v>88</v>
      </c>
      <c r="I42" s="21"/>
      <c r="J42" s="1"/>
      <c r="K42" s="1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</row>
    <row r="43" spans="1:230" ht="25" customHeight="1" thickBot="1">
      <c r="A43" s="8"/>
      <c r="B43" s="95">
        <v>23</v>
      </c>
      <c r="C43" s="96" t="s">
        <v>17</v>
      </c>
      <c r="D43" s="102" t="s">
        <v>57</v>
      </c>
      <c r="E43" s="102" t="s">
        <v>58</v>
      </c>
      <c r="F43" s="194" t="s">
        <v>98</v>
      </c>
      <c r="G43" s="169"/>
      <c r="H43" s="170"/>
      <c r="I43" s="21"/>
      <c r="J43" s="1"/>
      <c r="K43" s="1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</row>
    <row r="44" spans="1:230" ht="25" customHeight="1" thickBot="1">
      <c r="A44" s="8"/>
      <c r="B44" s="103"/>
      <c r="C44" s="103"/>
      <c r="D44" s="103"/>
      <c r="E44" s="103"/>
      <c r="F44" s="188"/>
      <c r="G44" s="188"/>
      <c r="H44" s="188"/>
      <c r="I44" s="20"/>
      <c r="J44" s="19"/>
      <c r="K44" s="19"/>
      <c r="L44" s="19"/>
      <c r="M44" s="19"/>
      <c r="N44" s="19"/>
      <c r="O44" s="19"/>
      <c r="P44" s="19"/>
      <c r="Q44" s="7"/>
      <c r="R44" s="7"/>
      <c r="S44" s="7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</row>
    <row r="45" spans="1:230" ht="25" customHeight="1" thickBot="1">
      <c r="A45" s="7"/>
      <c r="B45" s="87" t="s">
        <v>44</v>
      </c>
      <c r="C45" s="84"/>
      <c r="D45" s="84" t="s">
        <v>12</v>
      </c>
      <c r="E45" s="84"/>
      <c r="F45" s="184"/>
      <c r="G45" s="184"/>
      <c r="H45" s="185"/>
      <c r="I45" s="7"/>
      <c r="J45" s="7"/>
      <c r="K45" s="8"/>
      <c r="L45" s="9"/>
      <c r="M45" s="10"/>
      <c r="N45" s="10"/>
      <c r="O45" s="10"/>
      <c r="P45" s="14"/>
      <c r="Q45" s="7"/>
      <c r="R45" s="7"/>
      <c r="S45" s="7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</row>
    <row r="46" spans="1:230" ht="40" customHeight="1" thickBot="1">
      <c r="A46" s="7"/>
      <c r="B46" s="85" t="s">
        <v>9</v>
      </c>
      <c r="C46" s="86" t="s">
        <v>10</v>
      </c>
      <c r="D46" s="86" t="s">
        <v>0</v>
      </c>
      <c r="E46" s="86" t="s">
        <v>1</v>
      </c>
      <c r="F46" s="112" t="s">
        <v>85</v>
      </c>
      <c r="G46" s="112" t="s">
        <v>83</v>
      </c>
      <c r="H46" s="113" t="s">
        <v>84</v>
      </c>
      <c r="I46" s="7"/>
      <c r="J46" s="11"/>
      <c r="K46" s="8"/>
      <c r="L46" s="9"/>
      <c r="M46" s="10"/>
      <c r="N46" s="10"/>
      <c r="O46" s="10"/>
      <c r="P46" s="14"/>
      <c r="Q46" s="7"/>
      <c r="R46" s="7"/>
      <c r="S46" s="7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</row>
    <row r="47" spans="1:230" ht="25" customHeight="1">
      <c r="A47" s="7"/>
      <c r="B47" s="89">
        <v>4</v>
      </c>
      <c r="C47" s="90" t="s">
        <v>14</v>
      </c>
      <c r="D47" s="99" t="s">
        <v>47</v>
      </c>
      <c r="E47" s="99" t="s">
        <v>48</v>
      </c>
      <c r="F47" s="190">
        <v>3</v>
      </c>
      <c r="G47" s="165"/>
      <c r="H47" s="166"/>
      <c r="I47" s="7"/>
      <c r="J47" s="7"/>
      <c r="K47" s="8"/>
      <c r="L47" s="9"/>
      <c r="M47" s="10"/>
      <c r="N47" s="10"/>
      <c r="O47" s="10"/>
      <c r="P47" s="14"/>
      <c r="Q47" s="7"/>
      <c r="R47" s="7"/>
      <c r="S47" s="7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</row>
    <row r="48" spans="1:230" ht="25" customHeight="1">
      <c r="A48" s="7"/>
      <c r="B48" s="92">
        <v>9</v>
      </c>
      <c r="C48" s="93" t="s">
        <v>15</v>
      </c>
      <c r="D48" s="100" t="s">
        <v>51</v>
      </c>
      <c r="E48" s="100" t="s">
        <v>52</v>
      </c>
      <c r="F48" s="191">
        <v>6</v>
      </c>
      <c r="G48" s="167"/>
      <c r="H48" s="168"/>
      <c r="I48" s="7"/>
      <c r="J48" s="7"/>
      <c r="K48" s="8"/>
      <c r="L48" s="9"/>
      <c r="M48" s="10"/>
      <c r="N48" s="10"/>
      <c r="O48" s="10"/>
      <c r="P48" s="14"/>
      <c r="Q48" s="7"/>
      <c r="R48" s="7"/>
      <c r="S48" s="7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</row>
    <row r="49" spans="1:230" ht="25" customHeight="1">
      <c r="A49" s="7"/>
      <c r="B49" s="92">
        <v>19</v>
      </c>
      <c r="C49" s="93" t="s">
        <v>16</v>
      </c>
      <c r="D49" s="101" t="s">
        <v>54</v>
      </c>
      <c r="E49" s="101" t="s">
        <v>56</v>
      </c>
      <c r="F49" s="191">
        <v>3</v>
      </c>
      <c r="G49" s="167">
        <v>12</v>
      </c>
      <c r="H49" s="168" t="s">
        <v>91</v>
      </c>
      <c r="I49" s="7"/>
      <c r="J49" s="7"/>
      <c r="K49" s="8"/>
      <c r="L49" s="9"/>
      <c r="M49" s="10"/>
      <c r="N49" s="10"/>
      <c r="O49" s="10"/>
      <c r="P49" s="15"/>
      <c r="Q49" s="16"/>
      <c r="R49" s="16"/>
      <c r="S49" s="11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</row>
    <row r="50" spans="1:230" ht="25" customHeight="1" thickBot="1">
      <c r="A50" s="7"/>
      <c r="B50" s="95">
        <v>24</v>
      </c>
      <c r="C50" s="96" t="s">
        <v>17</v>
      </c>
      <c r="D50" s="104" t="s">
        <v>59</v>
      </c>
      <c r="E50" s="104"/>
      <c r="F50" s="192"/>
      <c r="G50" s="169"/>
      <c r="H50" s="170"/>
      <c r="I50" s="7"/>
      <c r="J50" s="7"/>
      <c r="K50" s="8"/>
      <c r="L50" s="9"/>
      <c r="M50" s="10"/>
      <c r="N50" s="10"/>
      <c r="O50" s="10"/>
      <c r="P50" s="14"/>
      <c r="Q50" s="7"/>
      <c r="R50" s="7"/>
      <c r="S50" s="7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</row>
    <row r="51" spans="1:230" ht="25" customHeight="1" thickBot="1">
      <c r="A51" s="7"/>
      <c r="B51" s="98"/>
      <c r="C51" s="98"/>
      <c r="D51" s="98"/>
      <c r="E51" s="98"/>
      <c r="F51" s="98"/>
      <c r="G51" s="98"/>
      <c r="H51" s="98"/>
      <c r="I51" s="7"/>
      <c r="J51" s="11"/>
      <c r="K51" s="8"/>
      <c r="L51" s="9"/>
      <c r="M51" s="10"/>
      <c r="N51" s="10"/>
      <c r="O51" s="10"/>
      <c r="P51" s="14"/>
      <c r="Q51" s="7"/>
      <c r="R51" s="7"/>
      <c r="S51" s="7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</row>
    <row r="52" spans="1:230" ht="25" customHeight="1" thickBot="1">
      <c r="A52" s="7"/>
      <c r="B52" s="83" t="s">
        <v>11</v>
      </c>
      <c r="C52" s="84"/>
      <c r="D52" s="84" t="s">
        <v>12</v>
      </c>
      <c r="E52" s="84"/>
      <c r="F52" s="84"/>
      <c r="G52" s="84"/>
      <c r="H52" s="88"/>
      <c r="I52" s="7"/>
      <c r="J52" s="7"/>
      <c r="K52" s="8"/>
      <c r="L52" s="9"/>
      <c r="M52" s="10"/>
      <c r="N52" s="10"/>
      <c r="O52" s="10"/>
      <c r="P52" s="14"/>
      <c r="Q52" s="7"/>
      <c r="R52" s="7"/>
      <c r="S52" s="7"/>
      <c r="T52" s="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</row>
    <row r="53" spans="1:230" ht="40" customHeight="1" thickBot="1">
      <c r="A53" s="7"/>
      <c r="B53" s="85" t="s">
        <v>9</v>
      </c>
      <c r="C53" s="86" t="s">
        <v>10</v>
      </c>
      <c r="D53" s="86" t="s">
        <v>0</v>
      </c>
      <c r="E53" s="86" t="s">
        <v>1</v>
      </c>
      <c r="F53" s="112" t="s">
        <v>85</v>
      </c>
      <c r="G53" s="112" t="s">
        <v>83</v>
      </c>
      <c r="H53" s="113" t="s">
        <v>84</v>
      </c>
      <c r="I53" s="7"/>
      <c r="J53" s="7"/>
      <c r="K53" s="8"/>
      <c r="L53" s="9"/>
      <c r="M53" s="10"/>
      <c r="N53" s="10"/>
      <c r="O53" s="10"/>
      <c r="P53" s="14"/>
      <c r="Q53" s="7"/>
      <c r="R53" s="7"/>
      <c r="S53" s="7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</row>
    <row r="54" spans="1:230" ht="25" customHeight="1">
      <c r="A54" s="7"/>
      <c r="B54" s="89">
        <v>5</v>
      </c>
      <c r="C54" s="90" t="s">
        <v>14</v>
      </c>
      <c r="D54" s="91" t="s">
        <v>39</v>
      </c>
      <c r="E54" s="91" t="s">
        <v>40</v>
      </c>
      <c r="F54" s="190">
        <v>4</v>
      </c>
      <c r="G54" s="165"/>
      <c r="H54" s="166"/>
      <c r="I54" s="7"/>
      <c r="J54" s="7"/>
      <c r="K54" s="8"/>
      <c r="L54" s="13"/>
      <c r="M54" s="7"/>
      <c r="N54" s="7"/>
      <c r="O54" s="7"/>
      <c r="P54" s="14"/>
      <c r="Q54" s="7"/>
      <c r="R54" s="7"/>
      <c r="S54" s="7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</row>
    <row r="55" spans="1:230" ht="25" customHeight="1">
      <c r="A55" s="7"/>
      <c r="B55" s="92">
        <v>10</v>
      </c>
      <c r="C55" s="93" t="s">
        <v>15</v>
      </c>
      <c r="D55" s="94" t="s">
        <v>41</v>
      </c>
      <c r="E55" s="94" t="s">
        <v>42</v>
      </c>
      <c r="F55" s="191">
        <v>7</v>
      </c>
      <c r="G55" s="167"/>
      <c r="H55" s="168"/>
      <c r="I55" s="7"/>
      <c r="J55" s="7"/>
      <c r="K55" s="8"/>
      <c r="L55" s="17"/>
      <c r="M55" s="7"/>
      <c r="N55" s="7"/>
      <c r="O55" s="7"/>
      <c r="P55" s="7"/>
      <c r="Q55" s="7"/>
      <c r="R55" s="7"/>
      <c r="S55" s="7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</row>
    <row r="56" spans="1:230" ht="25" customHeight="1">
      <c r="A56" s="7"/>
      <c r="B56" s="92">
        <v>20</v>
      </c>
      <c r="C56" s="93" t="s">
        <v>16</v>
      </c>
      <c r="D56" s="94" t="s">
        <v>35</v>
      </c>
      <c r="E56" s="94" t="s">
        <v>36</v>
      </c>
      <c r="F56" s="191">
        <v>4</v>
      </c>
      <c r="G56" s="167">
        <v>11</v>
      </c>
      <c r="H56" s="168" t="s">
        <v>90</v>
      </c>
      <c r="I56" s="7"/>
      <c r="J56" s="7"/>
      <c r="K56" s="8"/>
      <c r="L56" s="17"/>
      <c r="M56" s="7"/>
      <c r="N56" s="7"/>
      <c r="O56" s="7"/>
      <c r="P56" s="7"/>
      <c r="Q56" s="7"/>
      <c r="R56" s="7"/>
      <c r="S56" s="7"/>
      <c r="T56" s="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</row>
    <row r="57" spans="1:230" ht="25" customHeight="1" thickBot="1">
      <c r="A57" s="7"/>
      <c r="B57" s="95">
        <v>25</v>
      </c>
      <c r="C57" s="96" t="s">
        <v>17</v>
      </c>
      <c r="D57" s="97" t="s">
        <v>37</v>
      </c>
      <c r="E57" s="97" t="s">
        <v>38</v>
      </c>
      <c r="F57" s="192">
        <v>3</v>
      </c>
      <c r="G57" s="169"/>
      <c r="H57" s="170"/>
      <c r="I57" s="7"/>
      <c r="J57" s="7"/>
      <c r="K57" s="8"/>
      <c r="L57" s="17"/>
      <c r="M57" s="7"/>
      <c r="N57" s="7"/>
      <c r="O57" s="7"/>
      <c r="P57" s="7"/>
      <c r="Q57" s="7"/>
      <c r="R57" s="7"/>
      <c r="S57" s="7"/>
      <c r="T57" s="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</row>
    <row r="58" spans="1:230" ht="16" thickBot="1">
      <c r="J58" s="24"/>
    </row>
    <row r="59" spans="1:230" ht="25" customHeight="1" thickBot="1">
      <c r="A59" s="18"/>
      <c r="B59" s="83" t="s">
        <v>5</v>
      </c>
      <c r="C59" s="84"/>
      <c r="D59" s="84" t="s">
        <v>12</v>
      </c>
      <c r="E59" s="84"/>
      <c r="F59" s="84"/>
      <c r="G59" s="84"/>
      <c r="H59" s="111"/>
      <c r="I59" s="195"/>
      <c r="J59" s="2"/>
      <c r="K59" s="1"/>
      <c r="L59" s="1"/>
      <c r="M59" s="1"/>
      <c r="N59" s="1"/>
      <c r="O59" s="1"/>
      <c r="P59" s="1"/>
      <c r="Q59" s="1"/>
      <c r="R59" s="1"/>
      <c r="S59" s="10"/>
      <c r="T59" s="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</row>
    <row r="60" spans="1:230" ht="40" customHeight="1" thickBot="1">
      <c r="A60" s="6"/>
      <c r="B60" s="85" t="s">
        <v>9</v>
      </c>
      <c r="C60" s="86" t="s">
        <v>10</v>
      </c>
      <c r="D60" s="86" t="s">
        <v>0</v>
      </c>
      <c r="E60" s="86" t="s">
        <v>1</v>
      </c>
      <c r="F60" s="112" t="s">
        <v>85</v>
      </c>
      <c r="G60" s="112" t="s">
        <v>83</v>
      </c>
      <c r="H60" s="113" t="s">
        <v>84</v>
      </c>
      <c r="I60" s="195"/>
      <c r="J60" s="2"/>
      <c r="K60" s="1"/>
      <c r="L60" s="1"/>
      <c r="M60" s="1"/>
      <c r="N60" s="1"/>
      <c r="O60" s="1"/>
      <c r="P60" s="1"/>
      <c r="Q60" s="1"/>
      <c r="R60" s="1"/>
      <c r="S60" s="10"/>
      <c r="T60" s="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</row>
    <row r="61" spans="1:230" ht="25" customHeight="1">
      <c r="A61" s="6"/>
      <c r="B61" s="89">
        <v>1</v>
      </c>
      <c r="C61" s="90" t="s">
        <v>14</v>
      </c>
      <c r="D61" s="91" t="s">
        <v>68</v>
      </c>
      <c r="E61" s="91" t="s">
        <v>69</v>
      </c>
      <c r="F61" s="180">
        <v>1</v>
      </c>
      <c r="G61" s="165"/>
      <c r="H61" s="166"/>
      <c r="I61" s="21"/>
      <c r="J61" s="2"/>
      <c r="K61" s="1"/>
      <c r="L61" s="1"/>
      <c r="M61" s="1"/>
      <c r="N61" s="1"/>
      <c r="O61" s="1"/>
      <c r="P61" s="1"/>
      <c r="Q61" s="1"/>
      <c r="R61" s="1"/>
      <c r="S61" s="10"/>
      <c r="T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</row>
    <row r="62" spans="1:230" ht="25" customHeight="1">
      <c r="A62" s="6"/>
      <c r="B62" s="92">
        <v>6</v>
      </c>
      <c r="C62" s="93" t="s">
        <v>15</v>
      </c>
      <c r="D62" s="94" t="s">
        <v>60</v>
      </c>
      <c r="E62" s="94" t="s">
        <v>86</v>
      </c>
      <c r="F62" s="181">
        <v>4</v>
      </c>
      <c r="G62" s="167"/>
      <c r="H62" s="168"/>
      <c r="I62" s="21"/>
      <c r="J62" s="2"/>
      <c r="K62" s="1"/>
      <c r="L62" s="1"/>
      <c r="M62" s="1"/>
      <c r="N62" s="1"/>
      <c r="O62" s="1"/>
      <c r="P62" s="1"/>
      <c r="Q62" s="1"/>
      <c r="R62" s="1"/>
      <c r="S62" s="10"/>
      <c r="T62" s="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</row>
    <row r="63" spans="1:230" ht="25" customHeight="1">
      <c r="A63" s="6"/>
      <c r="B63" s="92">
        <v>16</v>
      </c>
      <c r="C63" s="93" t="s">
        <v>16</v>
      </c>
      <c r="D63" s="94" t="s">
        <v>64</v>
      </c>
      <c r="E63" s="94" t="s">
        <v>65</v>
      </c>
      <c r="F63" s="189">
        <v>5</v>
      </c>
      <c r="G63" s="167">
        <v>7</v>
      </c>
      <c r="H63" s="168" t="s">
        <v>89</v>
      </c>
      <c r="I63" s="21"/>
      <c r="J63" s="2"/>
      <c r="K63" s="1"/>
      <c r="L63" s="1"/>
      <c r="M63" s="1"/>
      <c r="N63" s="1"/>
      <c r="O63" s="1"/>
      <c r="P63" s="1"/>
      <c r="Q63" s="1"/>
      <c r="R63" s="1"/>
      <c r="S63" s="10"/>
      <c r="T63" s="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</row>
    <row r="64" spans="1:230" ht="25" customHeight="1" thickBot="1">
      <c r="A64" s="6"/>
      <c r="B64" s="95">
        <v>21</v>
      </c>
      <c r="C64" s="96" t="s">
        <v>17</v>
      </c>
      <c r="D64" s="97" t="s">
        <v>66</v>
      </c>
      <c r="E64" s="97" t="s">
        <v>67</v>
      </c>
      <c r="F64" s="182">
        <v>2</v>
      </c>
      <c r="G64" s="169"/>
      <c r="H64" s="170"/>
      <c r="I64" s="21"/>
      <c r="J64" s="2"/>
      <c r="K64" s="1"/>
      <c r="L64" s="1"/>
      <c r="M64" s="1"/>
      <c r="N64" s="1"/>
      <c r="O64" s="1"/>
      <c r="P64" s="1"/>
      <c r="Q64" s="1"/>
      <c r="R64" s="1"/>
      <c r="S64" s="10"/>
      <c r="T64" s="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</row>
  </sheetData>
  <pageMargins left="0.7" right="0.7" top="0.75" bottom="0.75" header="0.3" footer="0.3"/>
  <ignoredErrors>
    <ignoredError sqref="L6:L7 L13 A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2019-02-22T23:39:59Z</cp:lastPrinted>
  <dcterms:created xsi:type="dcterms:W3CDTF">2019-02-05T15:21:26Z</dcterms:created>
  <dcterms:modified xsi:type="dcterms:W3CDTF">2019-02-26T00:05:15Z</dcterms:modified>
</cp:coreProperties>
</file>